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00" windowHeight="103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<sst xmlns="http://schemas.openxmlformats.org/spreadsheetml/2006/main" count="49">
  <si>
    <t>物资名称</t>
  </si>
  <si>
    <t>规格型号</t>
  </si>
  <si>
    <t>单位</t>
  </si>
  <si>
    <t>数量</t>
  </si>
  <si>
    <t>含税单价</t>
  </si>
  <si>
    <t>含税总价</t>
  </si>
  <si>
    <t>线缆（黄色）</t>
  </si>
  <si>
    <t>ZBNH-BV-450/750V-2.5mm²</t>
  </si>
  <si>
    <t>m</t>
  </si>
  <si>
    <t>线缆（绿色）</t>
  </si>
  <si>
    <t>线缆（红色）</t>
  </si>
  <si>
    <t>线缆（蓝色）</t>
  </si>
  <si>
    <t>线缆（双色）</t>
  </si>
  <si>
    <t>BV-4mm²</t>
  </si>
  <si>
    <t>线缆</t>
  </si>
  <si>
    <t>ZBNH-YJV-1KV-3*150+1*70</t>
  </si>
  <si>
    <t>FZ-ZB-YJV-1KV-3*120+2*70</t>
  </si>
  <si>
    <t>FZ-ZB-YJV-1KV-3*70+2*35</t>
  </si>
  <si>
    <t>FZ-ZB-YJV-1KV-3*35+2*16</t>
  </si>
  <si>
    <t>FZ-ZBNH-YJV-1KV-3*10</t>
  </si>
  <si>
    <t>FZ-ZBNH-YJV-1KV-4*35+1*16</t>
  </si>
  <si>
    <t>ZB-YJV-1KV-3*4</t>
  </si>
  <si>
    <t>ZBNH-YJV-1KV-3*4</t>
  </si>
  <si>
    <t>ZB-YJV-1KV-4*4</t>
  </si>
  <si>
    <t>ZBNH-YJV-1KV-4*4</t>
  </si>
  <si>
    <t>ZB-YJV-1KV-5*10</t>
  </si>
  <si>
    <t>ZB-YJV-1KV-5*4</t>
  </si>
  <si>
    <t>ZB-KVV-450/750V-5*1.5</t>
  </si>
  <si>
    <t>ZBNH-KVV-450/750V-5*1.5</t>
  </si>
  <si>
    <t>ZBNH-KVV-450/750V-4*1.5</t>
  </si>
  <si>
    <t>YJV-1KV-2*2.5</t>
  </si>
  <si>
    <t>YJV-1KV-2*4</t>
  </si>
  <si>
    <t>YJV-1KV-2*6</t>
  </si>
  <si>
    <t>YJV-1KV-2*10</t>
  </si>
  <si>
    <t>YJV-1KV-3*6</t>
  </si>
  <si>
    <t>YJV-1KV-4*4</t>
  </si>
  <si>
    <t>YJV-1KV-4*6</t>
  </si>
  <si>
    <t>YJV-1KV-4*10</t>
  </si>
  <si>
    <t>YJV-1KV-4*16</t>
  </si>
  <si>
    <t>YJV-1KV-4*25</t>
  </si>
  <si>
    <t>YJV-1KV-4*35</t>
  </si>
  <si>
    <t>YJV-1KV-4*95</t>
  </si>
  <si>
    <t>YJV-1KV-4*120</t>
  </si>
  <si>
    <t>YJV-1KV-4*185</t>
  </si>
  <si>
    <t>YJV-1KV-5*10</t>
  </si>
  <si>
    <t>YJV-1KV-5*25</t>
  </si>
  <si>
    <t>YJV-1KV-3*2.5</t>
  </si>
  <si>
    <t>YJV-1KV-3*4</t>
  </si>
  <si>
    <t>YJV-1KV-3*10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</si>
</sst>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7" borderId="7" applyNumberFormat="0" applyAlignment="0" applyProtection="0">
      <alignment vertical="center"/>
    </xf>
    <xf numFmtId="0" fontId="17" fillId="27" borderId="5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76" fontId="0" fillId="3" borderId="2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topLeftCell="A16" workbookViewId="0">
      <selection activeCell="A1" sqref="A1:F41"/>
    </sheetView>
  </sheetViews>
  <sheetFormatPr defaultColWidth="9" defaultRowHeight="13.5" outlineLevelCol="5"/>
  <cols>
    <col min="1" max="1" width="12.775" customWidth="1"/>
    <col min="2" max="2" width="23" style="1" customWidth="1"/>
    <col min="4" max="4" width="9" style="2"/>
  </cols>
  <sheetData>
    <row r="1" spans="1:6">
      <c r="A1" s="3" t="s">
        <v>0</v>
      </c>
      <c r="B1" s="3" t="s">
        <v>1</v>
      </c>
      <c r="C1" s="3" t="s">
        <v>2</v>
      </c>
      <c r="D1" s="4" t="s">
        <v>3</v>
      </c>
      <c r="E1" t="s">
        <v>4</v>
      </c>
      <c r="F1" t="s">
        <v>5</v>
      </c>
    </row>
    <row r="2" spans="1:6">
      <c r="A2" s="5" t="s">
        <v>6</v>
      </c>
      <c r="B2" s="6" t="s">
        <v>7</v>
      </c>
      <c r="C2" s="7" t="s">
        <v>8</v>
      </c>
      <c r="D2" s="8">
        <v>1800</v>
      </c>
      <c r="E2" s="9"/>
      <c r="F2" s="9"/>
    </row>
    <row r="3" spans="1:6">
      <c r="A3" s="5" t="s">
        <v>9</v>
      </c>
      <c r="B3" s="6" t="s">
        <v>7</v>
      </c>
      <c r="C3" s="7" t="s">
        <v>8</v>
      </c>
      <c r="D3" s="8">
        <v>1800</v>
      </c>
      <c r="E3" s="9"/>
      <c r="F3" s="9"/>
    </row>
    <row r="4" spans="1:6">
      <c r="A4" s="5" t="s">
        <v>10</v>
      </c>
      <c r="B4" s="10" t="s">
        <v>7</v>
      </c>
      <c r="C4" s="7" t="s">
        <v>8</v>
      </c>
      <c r="D4" s="11">
        <v>1800</v>
      </c>
      <c r="E4" s="9"/>
      <c r="F4" s="9"/>
    </row>
    <row r="5" spans="1:6">
      <c r="A5" s="5" t="s">
        <v>11</v>
      </c>
      <c r="B5" s="10" t="s">
        <v>7</v>
      </c>
      <c r="C5" s="7" t="s">
        <v>8</v>
      </c>
      <c r="D5" s="11">
        <v>5200</v>
      </c>
      <c r="E5" s="9"/>
      <c r="F5" s="9"/>
    </row>
    <row r="6" spans="1:6">
      <c r="A6" s="5" t="s">
        <v>12</v>
      </c>
      <c r="B6" s="10" t="s">
        <v>7</v>
      </c>
      <c r="C6" s="7" t="s">
        <v>8</v>
      </c>
      <c r="D6" s="11">
        <v>5200</v>
      </c>
      <c r="E6" s="9"/>
      <c r="F6" s="9"/>
    </row>
    <row r="7" spans="1:6">
      <c r="A7" s="5" t="s">
        <v>12</v>
      </c>
      <c r="B7" s="10" t="s">
        <v>13</v>
      </c>
      <c r="C7" s="7" t="s">
        <v>8</v>
      </c>
      <c r="D7" s="11">
        <v>13500</v>
      </c>
      <c r="E7" s="9"/>
      <c r="F7" s="9"/>
    </row>
    <row r="8" spans="1:6">
      <c r="A8" s="12" t="s">
        <v>14</v>
      </c>
      <c r="B8" s="13" t="s">
        <v>15</v>
      </c>
      <c r="C8" s="14" t="s">
        <v>8</v>
      </c>
      <c r="D8" s="15">
        <v>48</v>
      </c>
      <c r="E8" s="9"/>
      <c r="F8" s="9"/>
    </row>
    <row r="9" spans="1:6">
      <c r="A9" s="12" t="s">
        <v>14</v>
      </c>
      <c r="B9" s="13" t="s">
        <v>16</v>
      </c>
      <c r="C9" s="14" t="s">
        <v>8</v>
      </c>
      <c r="D9" s="15">
        <v>4812</v>
      </c>
      <c r="E9" s="9"/>
      <c r="F9" s="9"/>
    </row>
    <row r="10" spans="1:6">
      <c r="A10" s="12" t="s">
        <v>14</v>
      </c>
      <c r="B10" s="13" t="s">
        <v>17</v>
      </c>
      <c r="C10" s="14" t="s">
        <v>8</v>
      </c>
      <c r="D10" s="15">
        <v>2600</v>
      </c>
      <c r="E10" s="9"/>
      <c r="F10" s="9"/>
    </row>
    <row r="11" spans="1:6">
      <c r="A11" s="12" t="s">
        <v>14</v>
      </c>
      <c r="B11" s="13" t="s">
        <v>18</v>
      </c>
      <c r="C11" s="14" t="s">
        <v>8</v>
      </c>
      <c r="D11" s="15">
        <v>474</v>
      </c>
      <c r="E11" s="9"/>
      <c r="F11" s="9"/>
    </row>
    <row r="12" spans="1:6">
      <c r="A12" s="12" t="s">
        <v>14</v>
      </c>
      <c r="B12" s="13" t="s">
        <v>19</v>
      </c>
      <c r="C12" s="14" t="s">
        <v>8</v>
      </c>
      <c r="D12" s="15">
        <v>492</v>
      </c>
      <c r="E12" s="9"/>
      <c r="F12" s="9"/>
    </row>
    <row r="13" spans="1:6">
      <c r="A13" s="12" t="s">
        <v>14</v>
      </c>
      <c r="B13" s="13" t="s">
        <v>20</v>
      </c>
      <c r="C13" s="14" t="s">
        <v>8</v>
      </c>
      <c r="D13" s="15">
        <v>4795</v>
      </c>
      <c r="E13" s="9"/>
      <c r="F13" s="9"/>
    </row>
    <row r="14" spans="1:6">
      <c r="A14" s="5" t="s">
        <v>14</v>
      </c>
      <c r="B14" s="10" t="s">
        <v>21</v>
      </c>
      <c r="C14" s="7" t="s">
        <v>8</v>
      </c>
      <c r="D14" s="11">
        <v>15105</v>
      </c>
      <c r="E14" s="9"/>
      <c r="F14" s="9"/>
    </row>
    <row r="15" spans="1:6">
      <c r="A15" s="12" t="s">
        <v>14</v>
      </c>
      <c r="B15" s="13" t="s">
        <v>22</v>
      </c>
      <c r="C15" s="14" t="s">
        <v>8</v>
      </c>
      <c r="D15" s="15">
        <v>17576</v>
      </c>
      <c r="E15" s="9"/>
      <c r="F15" s="9"/>
    </row>
    <row r="16" spans="1:6">
      <c r="A16" s="5" t="s">
        <v>14</v>
      </c>
      <c r="B16" s="10" t="s">
        <v>23</v>
      </c>
      <c r="C16" s="7" t="s">
        <v>8</v>
      </c>
      <c r="D16" s="11">
        <v>7765</v>
      </c>
      <c r="E16" s="9"/>
      <c r="F16" s="9"/>
    </row>
    <row r="17" spans="1:6">
      <c r="A17" s="12" t="s">
        <v>14</v>
      </c>
      <c r="B17" s="13" t="s">
        <v>24</v>
      </c>
      <c r="C17" s="14" t="s">
        <v>8</v>
      </c>
      <c r="D17" s="15">
        <v>17436</v>
      </c>
      <c r="E17" s="9"/>
      <c r="F17" s="9"/>
    </row>
    <row r="18" spans="1:6">
      <c r="A18" s="5" t="s">
        <v>14</v>
      </c>
      <c r="B18" s="10" t="s">
        <v>25</v>
      </c>
      <c r="C18" s="7" t="s">
        <v>8</v>
      </c>
      <c r="D18" s="11">
        <v>18177</v>
      </c>
      <c r="E18" s="9"/>
      <c r="F18" s="9"/>
    </row>
    <row r="19" spans="1:6">
      <c r="A19" s="5" t="s">
        <v>14</v>
      </c>
      <c r="B19" s="10" t="s">
        <v>26</v>
      </c>
      <c r="C19" s="7" t="s">
        <v>8</v>
      </c>
      <c r="D19" s="11">
        <f>135*1.01</f>
        <v>136.35</v>
      </c>
      <c r="E19" s="9"/>
      <c r="F19" s="9"/>
    </row>
    <row r="20" spans="1:6">
      <c r="A20" s="12" t="s">
        <v>14</v>
      </c>
      <c r="B20" s="13" t="s">
        <v>27</v>
      </c>
      <c r="C20" s="14" t="s">
        <v>8</v>
      </c>
      <c r="D20" s="15">
        <f>12659*1.015</f>
        <v>12848.885</v>
      </c>
      <c r="E20" s="9"/>
      <c r="F20" s="9"/>
    </row>
    <row r="21" spans="1:6">
      <c r="A21" s="12" t="s">
        <v>14</v>
      </c>
      <c r="B21" s="13" t="s">
        <v>28</v>
      </c>
      <c r="C21" s="14" t="s">
        <v>8</v>
      </c>
      <c r="D21" s="15">
        <f>7581*1.015</f>
        <v>7694.715</v>
      </c>
      <c r="E21" s="9"/>
      <c r="F21" s="9"/>
    </row>
    <row r="22" spans="1:6">
      <c r="A22" s="12" t="s">
        <v>14</v>
      </c>
      <c r="B22" s="13" t="s">
        <v>29</v>
      </c>
      <c r="C22" s="14" t="s">
        <v>8</v>
      </c>
      <c r="D22" s="15">
        <f>1725*1.015</f>
        <v>1750.875</v>
      </c>
      <c r="E22" s="9"/>
      <c r="F22" s="9"/>
    </row>
    <row r="23" spans="1:6">
      <c r="A23" s="5" t="s">
        <v>14</v>
      </c>
      <c r="B23" s="6" t="s">
        <v>30</v>
      </c>
      <c r="C23" s="7" t="s">
        <v>8</v>
      </c>
      <c r="D23" s="8">
        <v>477.04</v>
      </c>
      <c r="E23" s="9"/>
      <c r="F23" s="9"/>
    </row>
    <row r="24" spans="1:6">
      <c r="A24" s="5" t="s">
        <v>14</v>
      </c>
      <c r="B24" s="6" t="s">
        <v>31</v>
      </c>
      <c r="C24" s="7" t="s">
        <v>8</v>
      </c>
      <c r="D24" s="8">
        <v>4438</v>
      </c>
      <c r="E24" s="9"/>
      <c r="F24" s="9"/>
    </row>
    <row r="25" spans="1:6">
      <c r="A25" s="5" t="s">
        <v>14</v>
      </c>
      <c r="B25" s="6" t="s">
        <v>32</v>
      </c>
      <c r="C25" s="7" t="s">
        <v>8</v>
      </c>
      <c r="D25" s="8">
        <v>4451.04</v>
      </c>
      <c r="E25" s="9"/>
      <c r="F25" s="9"/>
    </row>
    <row r="26" spans="1:6">
      <c r="A26" s="5" t="s">
        <v>14</v>
      </c>
      <c r="B26" s="6" t="s">
        <v>33</v>
      </c>
      <c r="C26" s="7" t="s">
        <v>8</v>
      </c>
      <c r="D26" s="8">
        <v>5179.21</v>
      </c>
      <c r="E26" s="9"/>
      <c r="F26" s="9"/>
    </row>
    <row r="27" spans="1:6">
      <c r="A27" s="5" t="s">
        <v>14</v>
      </c>
      <c r="B27" s="6" t="s">
        <v>34</v>
      </c>
      <c r="C27" s="7" t="s">
        <v>8</v>
      </c>
      <c r="D27" s="8">
        <v>628.25</v>
      </c>
      <c r="E27" s="9"/>
      <c r="F27" s="9"/>
    </row>
    <row r="28" spans="1:6">
      <c r="A28" s="5" t="s">
        <v>14</v>
      </c>
      <c r="B28" s="6" t="s">
        <v>35</v>
      </c>
      <c r="C28" s="7" t="s">
        <v>8</v>
      </c>
      <c r="D28" s="8">
        <v>140.38</v>
      </c>
      <c r="E28" s="9"/>
      <c r="F28" s="9"/>
    </row>
    <row r="29" spans="1:6">
      <c r="A29" s="5" t="s">
        <v>14</v>
      </c>
      <c r="B29" s="6" t="s">
        <v>36</v>
      </c>
      <c r="C29" s="7" t="s">
        <v>8</v>
      </c>
      <c r="D29" s="8">
        <v>5325.33</v>
      </c>
      <c r="E29" s="9"/>
      <c r="F29" s="9"/>
    </row>
    <row r="30" spans="1:6">
      <c r="A30" s="5" t="s">
        <v>14</v>
      </c>
      <c r="B30" s="6" t="s">
        <v>37</v>
      </c>
      <c r="C30" s="7" t="s">
        <v>8</v>
      </c>
      <c r="D30" s="8">
        <v>9235.9</v>
      </c>
      <c r="E30" s="9"/>
      <c r="F30" s="9"/>
    </row>
    <row r="31" spans="1:6">
      <c r="A31" s="5" t="s">
        <v>14</v>
      </c>
      <c r="B31" s="6" t="s">
        <v>38</v>
      </c>
      <c r="C31" s="7" t="s">
        <v>8</v>
      </c>
      <c r="D31" s="8">
        <v>9909.51</v>
      </c>
      <c r="E31" s="9"/>
      <c r="F31" s="9"/>
    </row>
    <row r="32" spans="1:6">
      <c r="A32" s="5" t="s">
        <v>14</v>
      </c>
      <c r="B32" s="6" t="s">
        <v>39</v>
      </c>
      <c r="C32" s="7" t="s">
        <v>8</v>
      </c>
      <c r="D32" s="8">
        <v>4594.09</v>
      </c>
      <c r="E32" s="9"/>
      <c r="F32" s="9"/>
    </row>
    <row r="33" spans="1:6">
      <c r="A33" s="5" t="s">
        <v>14</v>
      </c>
      <c r="B33" s="6" t="s">
        <v>40</v>
      </c>
      <c r="C33" s="7" t="s">
        <v>8</v>
      </c>
      <c r="D33" s="8">
        <v>4220.29</v>
      </c>
      <c r="E33" s="9"/>
      <c r="F33" s="9"/>
    </row>
    <row r="34" spans="1:6">
      <c r="A34" s="5" t="s">
        <v>14</v>
      </c>
      <c r="B34" s="6" t="s">
        <v>41</v>
      </c>
      <c r="C34" s="7" t="s">
        <v>8</v>
      </c>
      <c r="D34" s="8">
        <v>307.91</v>
      </c>
      <c r="E34" s="9"/>
      <c r="F34" s="9"/>
    </row>
    <row r="35" spans="1:6">
      <c r="A35" s="5" t="s">
        <v>14</v>
      </c>
      <c r="B35" s="6" t="s">
        <v>42</v>
      </c>
      <c r="C35" s="7" t="s">
        <v>8</v>
      </c>
      <c r="D35" s="8">
        <v>834.02</v>
      </c>
      <c r="E35" s="9"/>
      <c r="F35" s="9"/>
    </row>
    <row r="36" spans="1:6">
      <c r="A36" s="5" t="s">
        <v>14</v>
      </c>
      <c r="B36" s="6" t="s">
        <v>43</v>
      </c>
      <c r="C36" s="7" t="s">
        <v>8</v>
      </c>
      <c r="D36" s="8">
        <v>425.69</v>
      </c>
      <c r="E36" s="9"/>
      <c r="F36" s="9"/>
    </row>
    <row r="37" spans="1:6">
      <c r="A37" s="5" t="s">
        <v>14</v>
      </c>
      <c r="B37" s="6" t="s">
        <v>44</v>
      </c>
      <c r="C37" s="7" t="s">
        <v>8</v>
      </c>
      <c r="D37" s="8">
        <v>336.66</v>
      </c>
      <c r="E37" s="9"/>
      <c r="F37" s="9"/>
    </row>
    <row r="38" spans="1:6">
      <c r="A38" s="5" t="s">
        <v>14</v>
      </c>
      <c r="B38" s="6" t="s">
        <v>45</v>
      </c>
      <c r="C38" s="7" t="s">
        <v>8</v>
      </c>
      <c r="D38" s="8">
        <v>263.99</v>
      </c>
      <c r="E38" s="9"/>
      <c r="F38" s="9"/>
    </row>
    <row r="39" spans="1:6">
      <c r="A39" s="5" t="s">
        <v>14</v>
      </c>
      <c r="B39" s="6" t="s">
        <v>46</v>
      </c>
      <c r="C39" s="7" t="s">
        <v>8</v>
      </c>
      <c r="D39" s="16">
        <v>125</v>
      </c>
      <c r="E39" s="9"/>
      <c r="F39" s="9"/>
    </row>
    <row r="40" spans="1:6">
      <c r="A40" s="5" t="s">
        <v>14</v>
      </c>
      <c r="B40" s="6" t="s">
        <v>47</v>
      </c>
      <c r="C40" s="7" t="s">
        <v>8</v>
      </c>
      <c r="D40" s="16">
        <v>226</v>
      </c>
      <c r="E40" s="9"/>
      <c r="F40" s="9"/>
    </row>
    <row r="41" spans="1:6">
      <c r="A41" s="5" t="s">
        <v>14</v>
      </c>
      <c r="B41" s="6" t="s">
        <v>48</v>
      </c>
      <c r="C41" s="7" t="s">
        <v>8</v>
      </c>
      <c r="D41" s="16">
        <v>182</v>
      </c>
      <c r="E41" s="9"/>
      <c r="F41" s="9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杨姣</dc:creator>
  <cp:lastModifiedBy>杨姣</cp:lastModifiedBy>
  <dcterms:created xsi:type="dcterms:W3CDTF">2017-11-19T01:43:00Z</dcterms:created>
  <dcterms:modified xsi:type="dcterms:W3CDTF">2018-01-02T02:30:42Z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