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\Desktop\"/>
    </mc:Choice>
  </mc:AlternateContent>
  <xr:revisionPtr revIDLastSave="0" documentId="13_ncr:1_{678DD000-C8D3-4396-B5EA-EC0ABA6E5C4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4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5" i="1" s="1"/>
  <c r="J41" i="1"/>
  <c r="J42" i="1"/>
  <c r="J43" i="1"/>
  <c r="J5" i="1"/>
</calcChain>
</file>

<file path=xl/sharedStrings.xml><?xml version="1.0" encoding="utf-8"?>
<sst xmlns="http://schemas.openxmlformats.org/spreadsheetml/2006/main" count="252" uniqueCount="83">
  <si>
    <t>工程项目：</t>
  </si>
  <si>
    <t>检修运维公司自营项目</t>
  </si>
  <si>
    <t>序号</t>
  </si>
  <si>
    <t>物资名称</t>
  </si>
  <si>
    <t>型号</t>
  </si>
  <si>
    <t>规格</t>
  </si>
  <si>
    <t>技术标准和质量要求</t>
  </si>
  <si>
    <t>单位</t>
  </si>
  <si>
    <t>采购数量</t>
  </si>
  <si>
    <t>材料需用计划单号</t>
  </si>
  <si>
    <t>控制电缆</t>
  </si>
  <si>
    <t>NH-KVVP</t>
  </si>
  <si>
    <t>2X1.0</t>
  </si>
  <si>
    <t>米</t>
  </si>
  <si>
    <t>JXGSXM-JXYWGS-2020-000336</t>
  </si>
  <si>
    <t>ZRC-KVVP22-0.45/0.75kV</t>
  </si>
  <si>
    <t>4*2.5</t>
  </si>
  <si>
    <t>JXGSXM-JXYWGS-2020-000324</t>
  </si>
  <si>
    <t>计算机电缆</t>
  </si>
  <si>
    <t>ZRC-DJFPGP</t>
  </si>
  <si>
    <t>1X3X1.0</t>
  </si>
  <si>
    <t>ZRC-DJYPVP</t>
  </si>
  <si>
    <t>7×3×1.0</t>
  </si>
  <si>
    <t>阻燃控制电缆</t>
  </si>
  <si>
    <t>ZRC-KVVP</t>
  </si>
  <si>
    <t>4X1.0</t>
  </si>
  <si>
    <t>4X2X1.0</t>
  </si>
  <si>
    <t>2X2X1.0</t>
  </si>
  <si>
    <t>阻燃计算机电缆</t>
  </si>
  <si>
    <t>ZRC-DJYP2VP2</t>
  </si>
  <si>
    <t>7X2X1.0</t>
  </si>
  <si>
    <t>8*4</t>
  </si>
  <si>
    <t>低压动力电缆</t>
  </si>
  <si>
    <t>NH-YJV22-0.6/1KV</t>
  </si>
  <si>
    <t>3*4</t>
  </si>
  <si>
    <t>热电偶补偿电缆</t>
  </si>
  <si>
    <t>ZRC-KX-FPGP</t>
  </si>
  <si>
    <t>2X2X1.5</t>
  </si>
  <si>
    <t>ZC-KVVP22-0.45/0.75-14*2.5</t>
  </si>
  <si>
    <t>14×1.0</t>
  </si>
  <si>
    <t xml:space="preserve">分屏总屏计算机电缆,  </t>
  </si>
  <si>
    <t>1*2*1.0</t>
  </si>
  <si>
    <t>1*3*1.0</t>
  </si>
  <si>
    <t>7×1.0</t>
  </si>
  <si>
    <t>1X2X1.0</t>
  </si>
  <si>
    <t>7*2.5</t>
  </si>
  <si>
    <t>ZC-KVV-4X10.0</t>
  </si>
  <si>
    <t>就地</t>
  </si>
  <si>
    <t>ZRC-DJYPVP 4X2X1.0</t>
  </si>
  <si>
    <t>ZRC-KFGP</t>
  </si>
  <si>
    <t>ZRC-DJYPVP 1X2X1.0</t>
  </si>
  <si>
    <t>光缆</t>
  </si>
  <si>
    <t>4芯单模铠装</t>
  </si>
  <si>
    <t>14X1.0</t>
  </si>
  <si>
    <t>7X1.0</t>
  </si>
  <si>
    <t>电源电缆</t>
  </si>
  <si>
    <t>ZRC-KFG</t>
  </si>
  <si>
    <t>4*4</t>
  </si>
  <si>
    <t>19*1.0</t>
  </si>
  <si>
    <t xml:space="preserve">ZRC-KVVP22-450/750 </t>
  </si>
  <si>
    <t>6x6</t>
  </si>
  <si>
    <t>m</t>
  </si>
  <si>
    <t>10X1.0</t>
  </si>
  <si>
    <t>ZRC-KVV-2*1.5</t>
  </si>
  <si>
    <t>2*2*1.0</t>
  </si>
  <si>
    <t>2×1.0</t>
  </si>
  <si>
    <t>ZRC-KYJYP-0.6/1</t>
  </si>
  <si>
    <t>ZRC-KVV 4X2.5</t>
  </si>
  <si>
    <t>4×1.0</t>
  </si>
  <si>
    <t>ZC-KVV-4X4</t>
  </si>
  <si>
    <t>补偿电缆</t>
  </si>
  <si>
    <t>ZRC-KX-YPVP</t>
  </si>
  <si>
    <t>1X2X2.5</t>
  </si>
  <si>
    <t>合计</t>
  </si>
  <si>
    <t>明细报价清单</t>
    <phoneticPr fontId="4" type="noConversion"/>
  </si>
  <si>
    <t>中国电建集团山东电力建设第一工程有限公司</t>
    <phoneticPr fontId="4" type="noConversion"/>
  </si>
  <si>
    <t>分屏总屏计算机电缆</t>
    <phoneticPr fontId="4" type="noConversion"/>
  </si>
  <si>
    <t>单价（元）</t>
    <phoneticPr fontId="4" type="noConversion"/>
  </si>
  <si>
    <t>总价（元）</t>
    <phoneticPr fontId="4" type="noConversion"/>
  </si>
  <si>
    <t>品牌</t>
    <phoneticPr fontId="4" type="noConversion"/>
  </si>
  <si>
    <t>备注</t>
    <phoneticPr fontId="4" type="noConversion"/>
  </si>
  <si>
    <t>ZRC-DJYPVP</t>
    <phoneticPr fontId="4" type="noConversion"/>
  </si>
  <si>
    <t>国标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</si>
</sst>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\ hh:mm:ss"/>
  </numFmts>
  <fonts count="5">
    <font>
      <sz val="11"/>
      <color indexed="8"/>
      <name val="等线"/>
      <family val="2"/>
      <charset val="1"/>
      <scheme val="minor"/>
    </font>
    <font>
      <sz val="9"/>
      <name val="SimSun"/>
      <charset val="134"/>
    </font>
    <font>
      <sz val="12"/>
      <name val="SimSun"/>
      <charset val="134"/>
    </font>
    <font>
      <sz val="11"/>
      <name val="SimSun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topLeftCell="A19" workbookViewId="0">
      <selection activeCell="H31" sqref="H1:H1048576"/>
    </sheetView>
  </sheetViews>
  <sheetFormatPr defaultColWidth="9.77734375" defaultRowHeight="13.8"/>
  <cols>
    <col min="1" max="1" width="2.21875" customWidth="1"/>
    <col min="2" max="2" width="9.77734375" customWidth="1"/>
    <col min="3" max="3" width="18.5546875" customWidth="1"/>
    <col min="4" max="4" width="26.77734375" customWidth="1"/>
    <col min="5" max="5" width="19.5546875" customWidth="1"/>
    <col min="6" max="6" width="12" customWidth="1"/>
    <col min="7" max="7" width="5.6640625" customWidth="1"/>
    <col min="8" max="12" width="9.77734375" customWidth="1"/>
    <col min="13" max="13" width="24.88671875" customWidth="1"/>
    <col min="14" max="14" width="9.77734375" customWidth="1"/>
  </cols>
  <sheetData>
    <row r="1" spans="1:13" ht="23.4" customHeight="1">
      <c r="A1" s="1"/>
      <c r="B1" s="4" t="s">
        <v>75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4.15" customHeight="1">
      <c r="B2" s="5" t="s">
        <v>74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3.4" customHeight="1">
      <c r="B3" s="2" t="s">
        <v>0</v>
      </c>
      <c r="C3" s="6" t="s">
        <v>1</v>
      </c>
      <c r="D3" s="6"/>
      <c r="E3" s="6"/>
      <c r="F3" s="2"/>
      <c r="G3" s="7"/>
      <c r="H3" s="6"/>
      <c r="I3" s="1"/>
      <c r="J3" s="1"/>
      <c r="K3" s="1"/>
      <c r="L3" s="1"/>
      <c r="M3" s="1"/>
    </row>
    <row r="4" spans="1:13" ht="22.65" customHeight="1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77</v>
      </c>
      <c r="J4" s="3" t="s">
        <v>78</v>
      </c>
      <c r="K4" s="3" t="s">
        <v>79</v>
      </c>
      <c r="L4" s="3" t="s">
        <v>80</v>
      </c>
      <c r="M4" s="3" t="s">
        <v>9</v>
      </c>
    </row>
    <row r="5" spans="1:13" ht="19.2" customHeight="1">
      <c r="B5" s="3">
        <v>1</v>
      </c>
      <c r="C5" s="3" t="s">
        <v>10</v>
      </c>
      <c r="D5" s="3" t="s">
        <v>11</v>
      </c>
      <c r="E5" s="3" t="s">
        <v>12</v>
      </c>
      <c r="F5" s="3" t="s">
        <v>82</v>
      </c>
      <c r="G5" s="3" t="s">
        <v>13</v>
      </c>
      <c r="H5" s="3">
        <v>360</v>
      </c>
      <c r="I5" s="3"/>
      <c r="J5" s="3">
        <f>I5*H5</f>
        <v>0</v>
      </c>
      <c r="K5" s="3"/>
      <c r="L5" s="3"/>
      <c r="M5" s="3" t="s">
        <v>14</v>
      </c>
    </row>
    <row r="6" spans="1:13" ht="19.2" customHeight="1">
      <c r="B6" s="3">
        <v>2</v>
      </c>
      <c r="C6" s="3" t="s">
        <v>70</v>
      </c>
      <c r="D6" s="3" t="s">
        <v>71</v>
      </c>
      <c r="E6" s="3" t="s">
        <v>72</v>
      </c>
      <c r="F6" s="3" t="s">
        <v>82</v>
      </c>
      <c r="G6" s="3" t="s">
        <v>13</v>
      </c>
      <c r="H6" s="3">
        <v>100</v>
      </c>
      <c r="I6" s="3"/>
      <c r="J6" s="3">
        <f t="shared" ref="J6:J44" si="0">I6*H6</f>
        <v>0</v>
      </c>
      <c r="K6" s="3"/>
      <c r="L6" s="3"/>
      <c r="M6" s="3" t="s">
        <v>14</v>
      </c>
    </row>
    <row r="7" spans="1:13" ht="19.2" customHeight="1">
      <c r="B7" s="3">
        <v>3</v>
      </c>
      <c r="C7" s="3" t="s">
        <v>32</v>
      </c>
      <c r="D7" s="3" t="s">
        <v>33</v>
      </c>
      <c r="E7" s="3" t="s">
        <v>34</v>
      </c>
      <c r="F7" s="3" t="s">
        <v>82</v>
      </c>
      <c r="G7" s="3" t="s">
        <v>13</v>
      </c>
      <c r="H7" s="3">
        <v>91</v>
      </c>
      <c r="I7" s="3"/>
      <c r="J7" s="3">
        <f t="shared" si="0"/>
        <v>0</v>
      </c>
      <c r="K7" s="3"/>
      <c r="L7" s="3"/>
      <c r="M7" s="3" t="s">
        <v>17</v>
      </c>
    </row>
    <row r="8" spans="1:13" ht="19.2" customHeight="1">
      <c r="B8" s="3">
        <v>4</v>
      </c>
      <c r="C8" s="3" t="s">
        <v>55</v>
      </c>
      <c r="D8" s="3" t="s">
        <v>56</v>
      </c>
      <c r="E8" s="3" t="s">
        <v>12</v>
      </c>
      <c r="F8" s="3" t="s">
        <v>82</v>
      </c>
      <c r="G8" s="3" t="s">
        <v>13</v>
      </c>
      <c r="H8" s="3">
        <v>720</v>
      </c>
      <c r="I8" s="3"/>
      <c r="J8" s="3">
        <f t="shared" si="0"/>
        <v>0</v>
      </c>
      <c r="K8" s="3"/>
      <c r="L8" s="3"/>
      <c r="M8" s="3" t="s">
        <v>14</v>
      </c>
    </row>
    <row r="9" spans="1:13" ht="19.2" customHeight="1">
      <c r="B9" s="3">
        <v>5</v>
      </c>
      <c r="C9" s="3" t="s">
        <v>55</v>
      </c>
      <c r="D9" s="3" t="s">
        <v>63</v>
      </c>
      <c r="E9" s="3"/>
      <c r="F9" s="3" t="s">
        <v>82</v>
      </c>
      <c r="G9" s="3" t="s">
        <v>13</v>
      </c>
      <c r="H9" s="3">
        <v>1619</v>
      </c>
      <c r="I9" s="3"/>
      <c r="J9" s="3">
        <f t="shared" si="0"/>
        <v>0</v>
      </c>
      <c r="K9" s="3"/>
      <c r="L9" s="3"/>
      <c r="M9" s="3" t="s">
        <v>14</v>
      </c>
    </row>
    <row r="10" spans="1:13" ht="19.2" customHeight="1">
      <c r="B10" s="3">
        <v>6</v>
      </c>
      <c r="C10" s="3" t="s">
        <v>55</v>
      </c>
      <c r="D10" s="3" t="s">
        <v>47</v>
      </c>
      <c r="E10" s="3" t="s">
        <v>67</v>
      </c>
      <c r="F10" s="3" t="s">
        <v>82</v>
      </c>
      <c r="G10" s="3" t="s">
        <v>13</v>
      </c>
      <c r="H10" s="3">
        <v>9745</v>
      </c>
      <c r="I10" s="3"/>
      <c r="J10" s="3">
        <f t="shared" si="0"/>
        <v>0</v>
      </c>
      <c r="K10" s="3"/>
      <c r="L10" s="3"/>
      <c r="M10" s="3" t="s">
        <v>14</v>
      </c>
    </row>
    <row r="11" spans="1:13" ht="19.2" customHeight="1">
      <c r="B11" s="3">
        <v>7</v>
      </c>
      <c r="C11" s="3" t="s">
        <v>76</v>
      </c>
      <c r="D11" s="3" t="s">
        <v>21</v>
      </c>
      <c r="E11" s="3" t="s">
        <v>64</v>
      </c>
      <c r="F11" s="3" t="s">
        <v>82</v>
      </c>
      <c r="G11" s="3" t="s">
        <v>13</v>
      </c>
      <c r="H11" s="3">
        <v>1050</v>
      </c>
      <c r="I11" s="3"/>
      <c r="J11" s="3">
        <f t="shared" si="0"/>
        <v>0</v>
      </c>
      <c r="K11" s="3"/>
      <c r="L11" s="3"/>
      <c r="M11" s="3" t="s">
        <v>14</v>
      </c>
    </row>
    <row r="12" spans="1:13" ht="19.2" customHeight="1">
      <c r="B12" s="3">
        <v>8</v>
      </c>
      <c r="C12" s="3" t="s">
        <v>40</v>
      </c>
      <c r="D12" s="3" t="s">
        <v>21</v>
      </c>
      <c r="E12" s="3" t="s">
        <v>41</v>
      </c>
      <c r="F12" s="3" t="s">
        <v>82</v>
      </c>
      <c r="G12" s="3" t="s">
        <v>13</v>
      </c>
      <c r="H12" s="3">
        <v>3570</v>
      </c>
      <c r="I12" s="3"/>
      <c r="J12" s="3">
        <f t="shared" si="0"/>
        <v>0</v>
      </c>
      <c r="K12" s="3"/>
      <c r="L12" s="3"/>
      <c r="M12" s="3" t="s">
        <v>14</v>
      </c>
    </row>
    <row r="13" spans="1:13" ht="19.2" customHeight="1">
      <c r="B13" s="3">
        <v>9</v>
      </c>
      <c r="C13" s="3" t="s">
        <v>40</v>
      </c>
      <c r="D13" s="3" t="s">
        <v>21</v>
      </c>
      <c r="E13" s="3" t="s">
        <v>42</v>
      </c>
      <c r="F13" s="3" t="s">
        <v>82</v>
      </c>
      <c r="G13" s="3" t="s">
        <v>13</v>
      </c>
      <c r="H13" s="3">
        <v>3060</v>
      </c>
      <c r="I13" s="3"/>
      <c r="J13" s="3">
        <f t="shared" si="0"/>
        <v>0</v>
      </c>
      <c r="K13" s="3"/>
      <c r="L13" s="3"/>
      <c r="M13" s="3" t="s">
        <v>14</v>
      </c>
    </row>
    <row r="14" spans="1:13" ht="19.2" customHeight="1">
      <c r="B14" s="3">
        <v>10</v>
      </c>
      <c r="C14" s="3" t="s">
        <v>51</v>
      </c>
      <c r="D14" s="3"/>
      <c r="E14" s="3" t="s">
        <v>52</v>
      </c>
      <c r="F14" s="3" t="s">
        <v>82</v>
      </c>
      <c r="G14" s="3" t="s">
        <v>13</v>
      </c>
      <c r="H14" s="3">
        <v>3900</v>
      </c>
      <c r="I14" s="3"/>
      <c r="J14" s="3">
        <f t="shared" si="0"/>
        <v>0</v>
      </c>
      <c r="K14" s="3"/>
      <c r="L14" s="3"/>
      <c r="M14" s="3" t="s">
        <v>14</v>
      </c>
    </row>
    <row r="15" spans="1:13" ht="19.2" customHeight="1">
      <c r="B15" s="3">
        <v>11</v>
      </c>
      <c r="C15" s="3" t="s">
        <v>18</v>
      </c>
      <c r="D15" s="3" t="s">
        <v>19</v>
      </c>
      <c r="E15" s="3" t="s">
        <v>20</v>
      </c>
      <c r="F15" s="3" t="s">
        <v>82</v>
      </c>
      <c r="G15" s="3" t="s">
        <v>13</v>
      </c>
      <c r="H15" s="3">
        <v>105</v>
      </c>
      <c r="I15" s="3"/>
      <c r="J15" s="3">
        <f t="shared" si="0"/>
        <v>0</v>
      </c>
      <c r="K15" s="3"/>
      <c r="L15" s="3"/>
      <c r="M15" s="3" t="s">
        <v>14</v>
      </c>
    </row>
    <row r="16" spans="1:13" ht="19.2" customHeight="1">
      <c r="B16" s="3">
        <v>12</v>
      </c>
      <c r="C16" s="3" t="s">
        <v>18</v>
      </c>
      <c r="D16" s="3" t="s">
        <v>81</v>
      </c>
      <c r="E16" s="3" t="s">
        <v>22</v>
      </c>
      <c r="F16" s="3" t="s">
        <v>82</v>
      </c>
      <c r="G16" s="3" t="s">
        <v>13</v>
      </c>
      <c r="H16" s="3">
        <v>1440</v>
      </c>
      <c r="I16" s="3"/>
      <c r="J16" s="3">
        <f t="shared" si="0"/>
        <v>0</v>
      </c>
      <c r="K16" s="3"/>
      <c r="L16" s="3"/>
      <c r="M16" s="3" t="s">
        <v>14</v>
      </c>
    </row>
    <row r="17" spans="2:13" ht="19.2" customHeight="1">
      <c r="B17" s="3">
        <v>13</v>
      </c>
      <c r="C17" s="3" t="s">
        <v>18</v>
      </c>
      <c r="D17" s="3" t="s">
        <v>19</v>
      </c>
      <c r="E17" s="3" t="s">
        <v>26</v>
      </c>
      <c r="F17" s="3" t="s">
        <v>82</v>
      </c>
      <c r="G17" s="3" t="s">
        <v>13</v>
      </c>
      <c r="H17" s="3">
        <v>720</v>
      </c>
      <c r="I17" s="3"/>
      <c r="J17" s="3">
        <f t="shared" si="0"/>
        <v>0</v>
      </c>
      <c r="K17" s="3"/>
      <c r="L17" s="3"/>
      <c r="M17" s="3" t="s">
        <v>14</v>
      </c>
    </row>
    <row r="18" spans="2:13" ht="19.2" customHeight="1">
      <c r="B18" s="3">
        <v>14</v>
      </c>
      <c r="C18" s="3" t="s">
        <v>18</v>
      </c>
      <c r="D18" s="3" t="s">
        <v>19</v>
      </c>
      <c r="E18" s="3" t="s">
        <v>27</v>
      </c>
      <c r="F18" s="3" t="s">
        <v>82</v>
      </c>
      <c r="G18" s="3" t="s">
        <v>13</v>
      </c>
      <c r="H18" s="3">
        <v>360</v>
      </c>
      <c r="I18" s="3"/>
      <c r="J18" s="3">
        <f t="shared" si="0"/>
        <v>0</v>
      </c>
      <c r="K18" s="3"/>
      <c r="L18" s="3"/>
      <c r="M18" s="3" t="s">
        <v>14</v>
      </c>
    </row>
    <row r="19" spans="2:13" ht="19.2" customHeight="1">
      <c r="B19" s="3">
        <v>15</v>
      </c>
      <c r="C19" s="3" t="s">
        <v>18</v>
      </c>
      <c r="D19" s="3" t="s">
        <v>19</v>
      </c>
      <c r="E19" s="3" t="s">
        <v>44</v>
      </c>
      <c r="F19" s="3" t="s">
        <v>82</v>
      </c>
      <c r="G19" s="3" t="s">
        <v>13</v>
      </c>
      <c r="H19" s="3">
        <v>2160</v>
      </c>
      <c r="I19" s="3"/>
      <c r="J19" s="3">
        <f t="shared" si="0"/>
        <v>0</v>
      </c>
      <c r="K19" s="3"/>
      <c r="L19" s="3"/>
      <c r="M19" s="3" t="s">
        <v>14</v>
      </c>
    </row>
    <row r="20" spans="2:13" ht="19.2" customHeight="1">
      <c r="B20" s="3">
        <v>16</v>
      </c>
      <c r="C20" s="3" t="s">
        <v>18</v>
      </c>
      <c r="D20" s="3" t="s">
        <v>47</v>
      </c>
      <c r="E20" s="3" t="s">
        <v>48</v>
      </c>
      <c r="F20" s="3" t="s">
        <v>82</v>
      </c>
      <c r="G20" s="3" t="s">
        <v>13</v>
      </c>
      <c r="H20" s="3">
        <v>85</v>
      </c>
      <c r="I20" s="3"/>
      <c r="J20" s="3">
        <f t="shared" si="0"/>
        <v>0</v>
      </c>
      <c r="K20" s="3"/>
      <c r="L20" s="3"/>
      <c r="M20" s="3" t="s">
        <v>17</v>
      </c>
    </row>
    <row r="21" spans="2:13" ht="19.2" customHeight="1">
      <c r="B21" s="3">
        <v>17</v>
      </c>
      <c r="C21" s="3" t="s">
        <v>18</v>
      </c>
      <c r="D21" s="3" t="s">
        <v>47</v>
      </c>
      <c r="E21" s="3" t="s">
        <v>50</v>
      </c>
      <c r="F21" s="3" t="s">
        <v>82</v>
      </c>
      <c r="G21" s="3" t="s">
        <v>13</v>
      </c>
      <c r="H21" s="3">
        <v>1325</v>
      </c>
      <c r="I21" s="3"/>
      <c r="J21" s="3">
        <f t="shared" si="0"/>
        <v>0</v>
      </c>
      <c r="K21" s="3"/>
      <c r="L21" s="3"/>
      <c r="M21" s="3" t="s">
        <v>17</v>
      </c>
    </row>
    <row r="22" spans="2:13" ht="19.2" customHeight="1">
      <c r="B22" s="3">
        <v>18</v>
      </c>
      <c r="C22" s="3" t="s">
        <v>18</v>
      </c>
      <c r="D22" s="3" t="s">
        <v>24</v>
      </c>
      <c r="E22" s="3" t="s">
        <v>58</v>
      </c>
      <c r="F22" s="3" t="s">
        <v>82</v>
      </c>
      <c r="G22" s="3" t="s">
        <v>13</v>
      </c>
      <c r="H22" s="3">
        <v>405</v>
      </c>
      <c r="I22" s="3"/>
      <c r="J22" s="3">
        <f t="shared" si="0"/>
        <v>0</v>
      </c>
      <c r="K22" s="3"/>
      <c r="L22" s="3"/>
      <c r="M22" s="3" t="s">
        <v>17</v>
      </c>
    </row>
    <row r="23" spans="2:13" ht="19.2" customHeight="1">
      <c r="B23" s="3">
        <v>19</v>
      </c>
      <c r="C23" s="3" t="s">
        <v>10</v>
      </c>
      <c r="D23" s="3" t="s">
        <v>15</v>
      </c>
      <c r="E23" s="3" t="s">
        <v>16</v>
      </c>
      <c r="F23" s="3" t="s">
        <v>82</v>
      </c>
      <c r="G23" s="3" t="s">
        <v>13</v>
      </c>
      <c r="H23" s="3">
        <v>7515</v>
      </c>
      <c r="I23" s="3"/>
      <c r="J23" s="3">
        <f t="shared" si="0"/>
        <v>0</v>
      </c>
      <c r="K23" s="3"/>
      <c r="L23" s="3"/>
      <c r="M23" s="3" t="s">
        <v>17</v>
      </c>
    </row>
    <row r="24" spans="2:13" ht="19.2" customHeight="1">
      <c r="B24" s="3">
        <v>20</v>
      </c>
      <c r="C24" s="3" t="s">
        <v>10</v>
      </c>
      <c r="D24" s="3" t="s">
        <v>15</v>
      </c>
      <c r="E24" s="3" t="s">
        <v>31</v>
      </c>
      <c r="F24" s="3" t="s">
        <v>82</v>
      </c>
      <c r="G24" s="3" t="s">
        <v>13</v>
      </c>
      <c r="H24" s="3">
        <v>24</v>
      </c>
      <c r="I24" s="3"/>
      <c r="J24" s="3">
        <f t="shared" si="0"/>
        <v>0</v>
      </c>
      <c r="K24" s="3"/>
      <c r="L24" s="3"/>
      <c r="M24" s="3" t="s">
        <v>17</v>
      </c>
    </row>
    <row r="25" spans="2:13" ht="19.2" customHeight="1">
      <c r="B25" s="3">
        <v>21</v>
      </c>
      <c r="C25" s="3" t="s">
        <v>10</v>
      </c>
      <c r="D25" s="3" t="s">
        <v>38</v>
      </c>
      <c r="E25" s="3"/>
      <c r="F25" s="3" t="s">
        <v>82</v>
      </c>
      <c r="G25" s="3" t="s">
        <v>13</v>
      </c>
      <c r="H25" s="3">
        <v>126</v>
      </c>
      <c r="I25" s="3"/>
      <c r="J25" s="3">
        <f t="shared" si="0"/>
        <v>0</v>
      </c>
      <c r="K25" s="3"/>
      <c r="L25" s="3"/>
      <c r="M25" s="3" t="s">
        <v>17</v>
      </c>
    </row>
    <row r="26" spans="2:13" ht="19.2" customHeight="1">
      <c r="B26" s="3">
        <v>22</v>
      </c>
      <c r="C26" s="3" t="s">
        <v>10</v>
      </c>
      <c r="D26" s="3" t="s">
        <v>24</v>
      </c>
      <c r="E26" s="3" t="s">
        <v>39</v>
      </c>
      <c r="F26" s="3" t="s">
        <v>82</v>
      </c>
      <c r="G26" s="3" t="s">
        <v>13</v>
      </c>
      <c r="H26" s="3">
        <v>1645</v>
      </c>
      <c r="I26" s="3"/>
      <c r="J26" s="3">
        <f t="shared" si="0"/>
        <v>0</v>
      </c>
      <c r="K26" s="3"/>
      <c r="L26" s="3"/>
      <c r="M26" s="3" t="s">
        <v>14</v>
      </c>
    </row>
    <row r="27" spans="2:13" ht="19.2" customHeight="1">
      <c r="B27" s="3">
        <v>23</v>
      </c>
      <c r="C27" s="3" t="s">
        <v>10</v>
      </c>
      <c r="D27" s="3" t="s">
        <v>24</v>
      </c>
      <c r="E27" s="3" t="s">
        <v>43</v>
      </c>
      <c r="F27" s="3" t="s">
        <v>82</v>
      </c>
      <c r="G27" s="3" t="s">
        <v>13</v>
      </c>
      <c r="H27" s="3">
        <v>5510</v>
      </c>
      <c r="I27" s="3"/>
      <c r="J27" s="3">
        <f t="shared" si="0"/>
        <v>0</v>
      </c>
      <c r="K27" s="3"/>
      <c r="L27" s="3"/>
      <c r="M27" s="3" t="s">
        <v>14</v>
      </c>
    </row>
    <row r="28" spans="2:13" ht="19.2" customHeight="1">
      <c r="B28" s="3">
        <v>24</v>
      </c>
      <c r="C28" s="3" t="s">
        <v>10</v>
      </c>
      <c r="D28" s="3" t="s">
        <v>15</v>
      </c>
      <c r="E28" s="3" t="s">
        <v>45</v>
      </c>
      <c r="F28" s="3" t="s">
        <v>82</v>
      </c>
      <c r="G28" s="3" t="s">
        <v>13</v>
      </c>
      <c r="H28" s="3">
        <v>3445</v>
      </c>
      <c r="I28" s="3"/>
      <c r="J28" s="3">
        <f t="shared" si="0"/>
        <v>0</v>
      </c>
      <c r="K28" s="3"/>
      <c r="L28" s="3"/>
      <c r="M28" s="3" t="s">
        <v>17</v>
      </c>
    </row>
    <row r="29" spans="2:13" ht="19.2" customHeight="1">
      <c r="B29" s="3">
        <v>25</v>
      </c>
      <c r="C29" s="3" t="s">
        <v>10</v>
      </c>
      <c r="D29" s="3" t="s">
        <v>46</v>
      </c>
      <c r="E29" s="3"/>
      <c r="F29" s="3" t="s">
        <v>82</v>
      </c>
      <c r="G29" s="3" t="s">
        <v>13</v>
      </c>
      <c r="H29" s="3">
        <v>130</v>
      </c>
      <c r="I29" s="3"/>
      <c r="J29" s="3">
        <f t="shared" si="0"/>
        <v>0</v>
      </c>
      <c r="K29" s="3"/>
      <c r="L29" s="3"/>
      <c r="M29" s="3" t="s">
        <v>14</v>
      </c>
    </row>
    <row r="30" spans="2:13" ht="19.2" customHeight="1">
      <c r="B30" s="3">
        <v>26</v>
      </c>
      <c r="C30" s="3" t="s">
        <v>10</v>
      </c>
      <c r="D30" s="3" t="s">
        <v>49</v>
      </c>
      <c r="E30" s="3" t="s">
        <v>25</v>
      </c>
      <c r="F30" s="3" t="s">
        <v>82</v>
      </c>
      <c r="G30" s="3" t="s">
        <v>13</v>
      </c>
      <c r="H30" s="3">
        <v>720</v>
      </c>
      <c r="I30" s="3"/>
      <c r="J30" s="3">
        <f t="shared" si="0"/>
        <v>0</v>
      </c>
      <c r="K30" s="3"/>
      <c r="L30" s="3"/>
      <c r="M30" s="3" t="s">
        <v>14</v>
      </c>
    </row>
    <row r="31" spans="2:13" ht="19.2" customHeight="1">
      <c r="B31" s="3">
        <v>27</v>
      </c>
      <c r="C31" s="3" t="s">
        <v>10</v>
      </c>
      <c r="D31" s="3" t="s">
        <v>49</v>
      </c>
      <c r="E31" s="3" t="s">
        <v>54</v>
      </c>
      <c r="F31" s="3" t="s">
        <v>82</v>
      </c>
      <c r="G31" s="3" t="s">
        <v>13</v>
      </c>
      <c r="H31" s="3">
        <v>1080</v>
      </c>
      <c r="I31" s="3"/>
      <c r="J31" s="3">
        <f t="shared" si="0"/>
        <v>0</v>
      </c>
      <c r="K31" s="3"/>
      <c r="L31" s="3"/>
      <c r="M31" s="3" t="s">
        <v>14</v>
      </c>
    </row>
    <row r="32" spans="2:13" ht="19.2" customHeight="1">
      <c r="B32" s="3">
        <v>28</v>
      </c>
      <c r="C32" s="3" t="s">
        <v>10</v>
      </c>
      <c r="D32" s="3" t="s">
        <v>11</v>
      </c>
      <c r="E32" s="3" t="s">
        <v>25</v>
      </c>
      <c r="F32" s="3" t="s">
        <v>82</v>
      </c>
      <c r="G32" s="3" t="s">
        <v>13</v>
      </c>
      <c r="H32" s="3">
        <v>720</v>
      </c>
      <c r="I32" s="3"/>
      <c r="J32" s="3">
        <f t="shared" si="0"/>
        <v>0</v>
      </c>
      <c r="K32" s="3"/>
      <c r="L32" s="3"/>
      <c r="M32" s="3" t="s">
        <v>14</v>
      </c>
    </row>
    <row r="33" spans="2:13" ht="19.2" customHeight="1">
      <c r="B33" s="3">
        <v>29</v>
      </c>
      <c r="C33" s="3" t="s">
        <v>10</v>
      </c>
      <c r="D33" s="3" t="s">
        <v>15</v>
      </c>
      <c r="E33" s="3" t="s">
        <v>57</v>
      </c>
      <c r="F33" s="3" t="s">
        <v>82</v>
      </c>
      <c r="G33" s="3" t="s">
        <v>13</v>
      </c>
      <c r="H33" s="3">
        <v>2376</v>
      </c>
      <c r="I33" s="3"/>
      <c r="J33" s="3">
        <f t="shared" si="0"/>
        <v>0</v>
      </c>
      <c r="K33" s="3"/>
      <c r="L33" s="3"/>
      <c r="M33" s="3" t="s">
        <v>17</v>
      </c>
    </row>
    <row r="34" spans="2:13" ht="19.2" customHeight="1">
      <c r="B34" s="3">
        <v>30</v>
      </c>
      <c r="C34" s="3" t="s">
        <v>10</v>
      </c>
      <c r="D34" s="3" t="s">
        <v>59</v>
      </c>
      <c r="E34" s="3" t="s">
        <v>60</v>
      </c>
      <c r="F34" s="3" t="s">
        <v>82</v>
      </c>
      <c r="G34" s="3" t="s">
        <v>61</v>
      </c>
      <c r="H34" s="3">
        <v>338</v>
      </c>
      <c r="I34" s="3"/>
      <c r="J34" s="3">
        <f t="shared" si="0"/>
        <v>0</v>
      </c>
      <c r="K34" s="3"/>
      <c r="L34" s="3"/>
      <c r="M34" s="3" t="s">
        <v>17</v>
      </c>
    </row>
    <row r="35" spans="2:13" ht="19.2" customHeight="1">
      <c r="B35" s="3">
        <v>31</v>
      </c>
      <c r="C35" s="3" t="s">
        <v>10</v>
      </c>
      <c r="D35" s="3" t="s">
        <v>49</v>
      </c>
      <c r="E35" s="3" t="s">
        <v>12</v>
      </c>
      <c r="F35" s="3" t="s">
        <v>82</v>
      </c>
      <c r="G35" s="3" t="s">
        <v>13</v>
      </c>
      <c r="H35" s="3">
        <v>2520</v>
      </c>
      <c r="I35" s="3"/>
      <c r="J35" s="3">
        <f t="shared" si="0"/>
        <v>0</v>
      </c>
      <c r="K35" s="3"/>
      <c r="L35" s="3"/>
      <c r="M35" s="3" t="s">
        <v>14</v>
      </c>
    </row>
    <row r="36" spans="2:13" ht="19.2" customHeight="1">
      <c r="B36" s="3">
        <v>32</v>
      </c>
      <c r="C36" s="3" t="s">
        <v>10</v>
      </c>
      <c r="D36" s="3" t="s">
        <v>24</v>
      </c>
      <c r="E36" s="3" t="s">
        <v>65</v>
      </c>
      <c r="F36" s="3" t="s">
        <v>82</v>
      </c>
      <c r="G36" s="3" t="s">
        <v>13</v>
      </c>
      <c r="H36" s="3">
        <v>3905</v>
      </c>
      <c r="I36" s="3"/>
      <c r="J36" s="3">
        <f t="shared" si="0"/>
        <v>0</v>
      </c>
      <c r="K36" s="3"/>
      <c r="L36" s="3"/>
      <c r="M36" s="3" t="s">
        <v>14</v>
      </c>
    </row>
    <row r="37" spans="2:13" ht="19.2" customHeight="1">
      <c r="B37" s="3">
        <v>33</v>
      </c>
      <c r="C37" s="3" t="s">
        <v>10</v>
      </c>
      <c r="D37" s="3" t="s">
        <v>66</v>
      </c>
      <c r="E37" s="3" t="s">
        <v>16</v>
      </c>
      <c r="F37" s="3" t="s">
        <v>82</v>
      </c>
      <c r="G37" s="3" t="s">
        <v>13</v>
      </c>
      <c r="H37" s="3">
        <v>1430</v>
      </c>
      <c r="I37" s="3"/>
      <c r="J37" s="3">
        <f t="shared" si="0"/>
        <v>0</v>
      </c>
      <c r="K37" s="3"/>
      <c r="L37" s="3"/>
      <c r="M37" s="3" t="s">
        <v>14</v>
      </c>
    </row>
    <row r="38" spans="2:13" ht="19.2" customHeight="1">
      <c r="B38" s="3">
        <v>34</v>
      </c>
      <c r="C38" s="3" t="s">
        <v>10</v>
      </c>
      <c r="D38" s="3" t="s">
        <v>24</v>
      </c>
      <c r="E38" s="3" t="s">
        <v>68</v>
      </c>
      <c r="F38" s="3" t="s">
        <v>82</v>
      </c>
      <c r="G38" s="3" t="s">
        <v>13</v>
      </c>
      <c r="H38" s="3">
        <v>5320</v>
      </c>
      <c r="I38" s="3"/>
      <c r="J38" s="3">
        <f t="shared" si="0"/>
        <v>0</v>
      </c>
      <c r="K38" s="3"/>
      <c r="L38" s="3"/>
      <c r="M38" s="3" t="s">
        <v>14</v>
      </c>
    </row>
    <row r="39" spans="2:13" ht="19.2" customHeight="1">
      <c r="B39" s="3">
        <v>35</v>
      </c>
      <c r="C39" s="3" t="s">
        <v>10</v>
      </c>
      <c r="D39" s="3" t="s">
        <v>69</v>
      </c>
      <c r="E39" s="3"/>
      <c r="F39" s="3" t="s">
        <v>82</v>
      </c>
      <c r="G39" s="3" t="s">
        <v>13</v>
      </c>
      <c r="H39" s="3">
        <v>7350</v>
      </c>
      <c r="I39" s="3"/>
      <c r="J39" s="3">
        <f t="shared" si="0"/>
        <v>0</v>
      </c>
      <c r="K39" s="3"/>
      <c r="L39" s="3"/>
      <c r="M39" s="3" t="s">
        <v>14</v>
      </c>
    </row>
    <row r="40" spans="2:13" ht="19.2" customHeight="1">
      <c r="B40" s="3">
        <v>36</v>
      </c>
      <c r="C40" s="3" t="s">
        <v>35</v>
      </c>
      <c r="D40" s="3" t="s">
        <v>36</v>
      </c>
      <c r="E40" s="3" t="s">
        <v>37</v>
      </c>
      <c r="F40" s="3" t="s">
        <v>82</v>
      </c>
      <c r="G40" s="3" t="s">
        <v>13</v>
      </c>
      <c r="H40" s="3">
        <v>360</v>
      </c>
      <c r="I40" s="3"/>
      <c r="J40" s="3">
        <f t="shared" si="0"/>
        <v>0</v>
      </c>
      <c r="K40" s="3"/>
      <c r="L40" s="3"/>
      <c r="M40" s="3" t="s">
        <v>14</v>
      </c>
    </row>
    <row r="41" spans="2:13" ht="19.2" customHeight="1">
      <c r="B41" s="3">
        <v>37</v>
      </c>
      <c r="C41" s="3" t="s">
        <v>28</v>
      </c>
      <c r="D41" s="3" t="s">
        <v>29</v>
      </c>
      <c r="E41" s="3" t="s">
        <v>30</v>
      </c>
      <c r="F41" s="3" t="s">
        <v>82</v>
      </c>
      <c r="G41" s="3" t="s">
        <v>13</v>
      </c>
      <c r="H41" s="3">
        <v>90</v>
      </c>
      <c r="I41" s="3"/>
      <c r="J41" s="3">
        <f t="shared" si="0"/>
        <v>0</v>
      </c>
      <c r="K41" s="3"/>
      <c r="L41" s="3"/>
      <c r="M41" s="3" t="s">
        <v>17</v>
      </c>
    </row>
    <row r="42" spans="2:13" ht="19.2" customHeight="1">
      <c r="B42" s="3">
        <v>38</v>
      </c>
      <c r="C42" s="3" t="s">
        <v>23</v>
      </c>
      <c r="D42" s="3" t="s">
        <v>24</v>
      </c>
      <c r="E42" s="3" t="s">
        <v>25</v>
      </c>
      <c r="F42" s="3" t="s">
        <v>82</v>
      </c>
      <c r="G42" s="3" t="s">
        <v>13</v>
      </c>
      <c r="H42" s="3">
        <v>605</v>
      </c>
      <c r="I42" s="3"/>
      <c r="J42" s="3">
        <f t="shared" si="0"/>
        <v>0</v>
      </c>
      <c r="K42" s="3"/>
      <c r="L42" s="3"/>
      <c r="M42" s="3" t="s">
        <v>17</v>
      </c>
    </row>
    <row r="43" spans="2:13" ht="19.2" customHeight="1">
      <c r="B43" s="3">
        <v>39</v>
      </c>
      <c r="C43" s="3" t="s">
        <v>23</v>
      </c>
      <c r="D43" s="3" t="s">
        <v>24</v>
      </c>
      <c r="E43" s="3" t="s">
        <v>53</v>
      </c>
      <c r="F43" s="3" t="s">
        <v>82</v>
      </c>
      <c r="G43" s="3" t="s">
        <v>13</v>
      </c>
      <c r="H43" s="3">
        <v>135</v>
      </c>
      <c r="I43" s="3"/>
      <c r="J43" s="3">
        <f t="shared" si="0"/>
        <v>0</v>
      </c>
      <c r="K43" s="3"/>
      <c r="L43" s="3"/>
      <c r="M43" s="3" t="s">
        <v>17</v>
      </c>
    </row>
    <row r="44" spans="2:13" ht="19.2" customHeight="1">
      <c r="B44" s="3">
        <v>40</v>
      </c>
      <c r="C44" s="3" t="s">
        <v>23</v>
      </c>
      <c r="D44" s="3" t="s">
        <v>24</v>
      </c>
      <c r="E44" s="3" t="s">
        <v>62</v>
      </c>
      <c r="F44" s="3" t="s">
        <v>82</v>
      </c>
      <c r="G44" s="3" t="s">
        <v>13</v>
      </c>
      <c r="H44" s="3">
        <v>365</v>
      </c>
      <c r="I44" s="3"/>
      <c r="J44" s="3">
        <f t="shared" si="0"/>
        <v>0</v>
      </c>
      <c r="K44" s="3"/>
      <c r="L44" s="3"/>
      <c r="M44" s="3" t="s">
        <v>17</v>
      </c>
    </row>
    <row r="45" spans="2:13" ht="18.75" customHeight="1">
      <c r="B45" s="3" t="s">
        <v>73</v>
      </c>
      <c r="C45" s="3"/>
      <c r="D45" s="3"/>
      <c r="E45" s="3"/>
      <c r="F45" s="3"/>
      <c r="G45" s="3"/>
      <c r="H45" s="3">
        <v>76524</v>
      </c>
      <c r="I45" s="3"/>
      <c r="J45" s="3">
        <f>SUM(J5:J44)</f>
        <v>0</v>
      </c>
      <c r="K45" s="3"/>
      <c r="L45" s="3"/>
      <c r="M45" s="3"/>
    </row>
  </sheetData>
  <sortState xmlns:xlrd2="http://schemas.microsoft.com/office/spreadsheetml/2017/richdata2" ref="C6:M44">
    <sortCondition ref="C5"/>
  </sortState>
  <mergeCells count="4">
    <mergeCell ref="B1:M1"/>
    <mergeCell ref="B2:M2"/>
    <mergeCell ref="C3:E3"/>
    <mergeCell ref="G3:H3"/>
  </mergeCells>
  <phoneticPr fontId="4" type="noConversion"/>
  <pageMargins left="0.75" right="0.75" top="0.27000001072883606" bottom="0.2700000107288360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</cp:lastModifiedBy>
  <dcterms:created xsi:type="dcterms:W3CDTF">2020-07-24T03:07:08Z</dcterms:created>
  <dcterms:modified xsi:type="dcterms:W3CDTF">2020-07-27T00:29:17Z</dcterms:modified>
</cp:coreProperties>
</file>