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9200" windowHeight="11640" activeTab="0"/>
  </bookViews>
  <sheets>
    <sheet name="合同模板" sheetId="1" r:id="rId1"/>
    <sheet name="验收单" sheetId="2" r:id="rId2"/>
  </sheets>
  <externalReferences>
    <externalReference r:id="rId5"/>
  </externalReferences>
  <definedNames/>
  <calcPr fullCalcOnLoad="1"/>
</workbook>
</file>

<file path=xl/sharedStrings.xml><?xml version="1.0" encoding="utf-8"?>
<sst xmlns="http://schemas.openxmlformats.org/spreadsheetml/2006/main" count="130" uniqueCount="128">
  <si>
    <t>卖方：</t>
  </si>
  <si>
    <t>买方：</t>
  </si>
  <si>
    <t>标的、数量、价款及交（提）货时间</t>
  </si>
  <si>
    <t>上直接或间接馈赠、如回扣、娱乐、旅游等；</t>
  </si>
  <si>
    <t>贿赂、行贿及其他不正当之商业行为；</t>
  </si>
  <si>
    <t>解除合同、不退还保证金，要求卖方赔偿一切名誉及商业损失等）。</t>
  </si>
  <si>
    <t>意见：</t>
  </si>
  <si>
    <t>委托代理人：</t>
  </si>
  <si>
    <t>机关（章）</t>
  </si>
  <si>
    <t xml:space="preserve">邮政编码： </t>
  </si>
  <si>
    <t>经办人：</t>
  </si>
  <si>
    <r>
      <t>1/</t>
    </r>
    <r>
      <rPr>
        <sz val="9"/>
        <color indexed="8"/>
        <rFont val="宋体"/>
        <family val="0"/>
      </rPr>
      <t>1</t>
    </r>
  </si>
  <si>
    <t>物资编码</t>
  </si>
  <si>
    <t>物资描述</t>
  </si>
  <si>
    <t>单位</t>
  </si>
  <si>
    <t>验收数量</t>
  </si>
  <si>
    <t>仓库地点</t>
  </si>
  <si>
    <t>采购员：</t>
  </si>
  <si>
    <t>仓管员：</t>
  </si>
  <si>
    <t>框架协议/合同号：</t>
  </si>
  <si>
    <t>订单号：</t>
  </si>
  <si>
    <t>供货单位：</t>
  </si>
  <si>
    <t>验收批次：</t>
  </si>
  <si>
    <t>验收日期：</t>
  </si>
  <si>
    <t>需求部门（班组）</t>
  </si>
  <si>
    <t>合同数量</t>
  </si>
  <si>
    <r>
      <t xml:space="preserve"> 物</t>
    </r>
    <r>
      <rPr>
        <b/>
        <u val="single"/>
        <sz val="18"/>
        <color indexed="8"/>
        <rFont val="宋体"/>
        <family val="0"/>
      </rPr>
      <t xml:space="preserve"> </t>
    </r>
    <r>
      <rPr>
        <b/>
        <u val="single"/>
        <sz val="18"/>
        <color indexed="8"/>
        <rFont val="宋体"/>
        <family val="0"/>
      </rPr>
      <t>资</t>
    </r>
    <r>
      <rPr>
        <b/>
        <u val="single"/>
        <sz val="18"/>
        <color indexed="8"/>
        <rFont val="宋体"/>
        <family val="0"/>
      </rPr>
      <t xml:space="preserve"> </t>
    </r>
    <r>
      <rPr>
        <b/>
        <u val="single"/>
        <sz val="18"/>
        <color indexed="8"/>
        <rFont val="宋体"/>
        <family val="0"/>
      </rPr>
      <t>到</t>
    </r>
    <r>
      <rPr>
        <b/>
        <u val="single"/>
        <sz val="18"/>
        <color indexed="8"/>
        <rFont val="宋体"/>
        <family val="0"/>
      </rPr>
      <t xml:space="preserve"> </t>
    </r>
    <r>
      <rPr>
        <b/>
        <u val="single"/>
        <sz val="18"/>
        <color indexed="8"/>
        <rFont val="宋体"/>
        <family val="0"/>
      </rPr>
      <t>货</t>
    </r>
    <r>
      <rPr>
        <b/>
        <u val="single"/>
        <sz val="18"/>
        <color indexed="8"/>
        <rFont val="宋体"/>
        <family val="0"/>
      </rPr>
      <t xml:space="preserve"> </t>
    </r>
    <r>
      <rPr>
        <b/>
        <u val="single"/>
        <sz val="18"/>
        <color indexed="8"/>
        <rFont val="宋体"/>
        <family val="0"/>
      </rPr>
      <t>验</t>
    </r>
    <r>
      <rPr>
        <b/>
        <u val="single"/>
        <sz val="18"/>
        <color indexed="8"/>
        <rFont val="宋体"/>
        <family val="0"/>
      </rPr>
      <t xml:space="preserve"> </t>
    </r>
    <r>
      <rPr>
        <b/>
        <u val="single"/>
        <sz val="18"/>
        <color indexed="8"/>
        <rFont val="宋体"/>
        <family val="0"/>
      </rPr>
      <t>收</t>
    </r>
    <r>
      <rPr>
        <b/>
        <u val="single"/>
        <sz val="18"/>
        <color indexed="8"/>
        <rFont val="宋体"/>
        <family val="0"/>
      </rPr>
      <t xml:space="preserve"> </t>
    </r>
    <r>
      <rPr>
        <b/>
        <u val="single"/>
        <sz val="18"/>
        <color indexed="8"/>
        <rFont val="宋体"/>
        <family val="0"/>
      </rPr>
      <t xml:space="preserve">单 </t>
    </r>
  </si>
  <si>
    <t xml:space="preserve">依照合同及技术协议完成的技术验收结论（质量方面）： </t>
  </si>
  <si>
    <t xml:space="preserve">依照合同完成的商务验收结论（数量规格型号）： </t>
  </si>
  <si>
    <t>生产部专业专工：</t>
  </si>
  <si>
    <t>使用部门专业专工：</t>
  </si>
  <si>
    <t>班组：</t>
  </si>
  <si>
    <t>3.有技术要求的物资到货验收参加验收的技术人员为使用部门班组、专业专工或主管，生产部专业专工；</t>
  </si>
  <si>
    <t>注：1.若SAP系统规定的物资验收单格式与本表格式不一致，按SAP系统格式执行；</t>
  </si>
  <si>
    <t>4.对于框架协议下的订单物资到货验收必须填写框架协议号、订单号，并应按订单签订时间进行顺序标号；</t>
  </si>
  <si>
    <t>5.产品使用说明书及合格证等技术资料由班组直接保存、登记、备查，需要归档的按档案管理规定进行归档。</t>
  </si>
  <si>
    <t>2.对于日常消耗性、通用性、标准性等物资确实无须需求部门验货的，需求部门可不参与验货；</t>
  </si>
  <si>
    <t>序号</t>
  </si>
  <si>
    <t>山东日照发电有限公司</t>
  </si>
  <si>
    <t>山东日照发电有限公司</t>
  </si>
  <si>
    <t>合同号：</t>
  </si>
  <si>
    <t>订单号：</t>
  </si>
  <si>
    <t>第一条、</t>
  </si>
  <si>
    <r>
      <t>签订地点：</t>
    </r>
    <r>
      <rPr>
        <u val="single"/>
        <sz val="9"/>
        <rFont val="宋体"/>
        <family val="0"/>
      </rPr>
      <t>山东日照</t>
    </r>
  </si>
  <si>
    <r>
      <rPr>
        <sz val="9"/>
        <rFont val="宋体"/>
        <family val="0"/>
      </rPr>
      <t>序号</t>
    </r>
  </si>
  <si>
    <r>
      <rPr>
        <sz val="9"/>
        <rFont val="宋体"/>
        <family val="0"/>
      </rPr>
      <t>物资编码</t>
    </r>
  </si>
  <si>
    <r>
      <rPr>
        <sz val="9"/>
        <rFont val="宋体"/>
        <family val="0"/>
      </rPr>
      <t>物资描述</t>
    </r>
  </si>
  <si>
    <r>
      <rPr>
        <sz val="9"/>
        <rFont val="宋体"/>
        <family val="0"/>
      </rPr>
      <t>生产厂家</t>
    </r>
  </si>
  <si>
    <r>
      <rPr>
        <sz val="9"/>
        <rFont val="宋体"/>
        <family val="0"/>
      </rPr>
      <t>单位</t>
    </r>
  </si>
  <si>
    <r>
      <rPr>
        <sz val="9"/>
        <rFont val="宋体"/>
        <family val="0"/>
      </rPr>
      <t>数量</t>
    </r>
  </si>
  <si>
    <r>
      <rPr>
        <sz val="9"/>
        <rFont val="宋体"/>
        <family val="0"/>
      </rPr>
      <t>税前单价</t>
    </r>
  </si>
  <si>
    <r>
      <rPr>
        <sz val="9"/>
        <rFont val="宋体"/>
        <family val="0"/>
      </rPr>
      <t>税前总价</t>
    </r>
  </si>
  <si>
    <r>
      <rPr>
        <sz val="9"/>
        <rFont val="宋体"/>
        <family val="0"/>
      </rPr>
      <t>交货期</t>
    </r>
    <r>
      <rPr>
        <sz val="9"/>
        <rFont val="Arial"/>
        <family val="2"/>
      </rPr>
      <t>(</t>
    </r>
    <r>
      <rPr>
        <sz val="9"/>
        <rFont val="宋体"/>
        <family val="0"/>
      </rPr>
      <t>合同生效后</t>
    </r>
    <r>
      <rPr>
        <sz val="9"/>
        <rFont val="Arial"/>
        <family val="2"/>
      </rPr>
      <t>)</t>
    </r>
  </si>
  <si>
    <r>
      <rPr>
        <sz val="9"/>
        <rFont val="宋体"/>
        <family val="0"/>
      </rPr>
      <t>税前总金额：</t>
    </r>
  </si>
  <si>
    <t>税      额：</t>
  </si>
  <si>
    <t>合 计</t>
  </si>
  <si>
    <t>含税总金额：</t>
  </si>
  <si>
    <t>¥</t>
  </si>
  <si>
    <t>第二条、</t>
  </si>
  <si>
    <t>上述含税总金额是合同设备卖方送货至买方物资仓库或买方施工现场指定地点车板交货价格。</t>
  </si>
  <si>
    <t>第三条、</t>
  </si>
  <si>
    <r>
      <t>质量标准：</t>
    </r>
    <r>
      <rPr>
        <u val="single"/>
        <sz val="9"/>
        <rFont val="宋体"/>
        <family val="0"/>
      </rPr>
      <t>产品的技术条件、质量标准符合国家有关标准；或双方约定的标准；或签定技术协议。</t>
    </r>
  </si>
  <si>
    <t>第四条、</t>
  </si>
  <si>
    <r>
      <t>出卖人对质量负责的条件及期限：</t>
    </r>
    <r>
      <rPr>
        <u val="single"/>
        <sz val="9"/>
        <rFont val="宋体"/>
        <family val="0"/>
      </rPr>
      <t>产品自验收合格之日起12个月或货物运抵最终用户起18个月，两者以先到为准，为质量</t>
    </r>
  </si>
  <si>
    <t>保证期。在此期间由卖方要对合同设备自身的质量缺陷问题进行免费处理或更换。</t>
  </si>
  <si>
    <t>第五条、</t>
  </si>
  <si>
    <r>
      <t>包装标准、包装物的供应与回收：</t>
    </r>
    <r>
      <rPr>
        <u val="single"/>
        <sz val="9"/>
        <rFont val="宋体"/>
        <family val="0"/>
      </rPr>
      <t>应对所供的包装牢固可靠，符合运输要求，保证完好无损运达交货地点。包装物不</t>
    </r>
  </si>
  <si>
    <t>回收。</t>
  </si>
  <si>
    <t>第六条、</t>
  </si>
  <si>
    <r>
      <t>随机的必备品、配件、工具数量及供应办法：</t>
    </r>
    <r>
      <rPr>
        <u val="single"/>
        <sz val="9"/>
        <rFont val="宋体"/>
        <family val="0"/>
      </rPr>
      <t>按要求供应。</t>
    </r>
  </si>
  <si>
    <t>第七条、</t>
  </si>
  <si>
    <r>
      <t>合理损耗标准及计算方法：</t>
    </r>
    <r>
      <rPr>
        <u val="single"/>
        <sz val="9"/>
        <rFont val="宋体"/>
        <family val="0"/>
      </rPr>
      <t>无。</t>
    </r>
  </si>
  <si>
    <t>第八条、</t>
  </si>
  <si>
    <r>
      <t>标的物所有权自</t>
    </r>
    <r>
      <rPr>
        <u val="single"/>
        <sz val="9"/>
        <rFont val="宋体"/>
        <family val="0"/>
      </rPr>
      <t>交货验收合格</t>
    </r>
    <r>
      <rPr>
        <sz val="9"/>
        <rFont val="宋体"/>
        <family val="0"/>
      </rPr>
      <t>时起转移，但买受人按约定未履行支付价款义务的，标的物属于</t>
    </r>
    <r>
      <rPr>
        <u val="single"/>
        <sz val="9"/>
        <rFont val="宋体"/>
        <family val="0"/>
      </rPr>
      <t>卖方</t>
    </r>
    <r>
      <rPr>
        <sz val="9"/>
        <rFont val="宋体"/>
        <family val="0"/>
      </rPr>
      <t>所有。</t>
    </r>
  </si>
  <si>
    <t>第九条、</t>
  </si>
  <si>
    <r>
      <t xml:space="preserve">交（提）货方式、地点： </t>
    </r>
    <r>
      <rPr>
        <u val="single"/>
        <sz val="9"/>
        <rFont val="宋体"/>
        <family val="0"/>
      </rPr>
      <t xml:space="preserve">卖方送货至买方物资仓库或买方施工现场指定地点。 </t>
    </r>
  </si>
  <si>
    <t>第十条、</t>
  </si>
  <si>
    <r>
      <t>运输方式及到达站（港）和费用负担：</t>
    </r>
    <r>
      <rPr>
        <u val="single"/>
        <sz val="9"/>
        <rFont val="宋体"/>
        <family val="0"/>
      </rPr>
      <t>卖方负责运输和保险；运杂费及保险费用由卖方承担。</t>
    </r>
  </si>
  <si>
    <t>第十一条、</t>
  </si>
  <si>
    <r>
      <t>检验标准、方法、地点及期限：</t>
    </r>
    <r>
      <rPr>
        <u val="single"/>
        <sz val="9"/>
        <rFont val="宋体"/>
        <family val="0"/>
      </rPr>
      <t>货物运到现场交付买方后，买方应尽快按装箱清单、产品合格证、产品检验技术清点验收。</t>
    </r>
  </si>
  <si>
    <t>如发现有任何短缺、损坏或与技术标准要求不符的情况应立即通知卖方。卖方对验收结论如有异议，应在接到买方通知后</t>
  </si>
  <si>
    <t>一个星期内提出复议，否则验收结论即告成立。</t>
  </si>
  <si>
    <t>第十二条、</t>
  </si>
  <si>
    <r>
      <t>成套设备的安装与调试：</t>
    </r>
    <r>
      <rPr>
        <u val="single"/>
        <sz val="9"/>
        <rFont val="宋体"/>
        <family val="0"/>
      </rPr>
      <t>按双方约定。</t>
    </r>
  </si>
  <si>
    <t>第十三条、</t>
  </si>
  <si>
    <r>
      <t>结算方式、时间及地点：</t>
    </r>
    <r>
      <rPr>
        <u val="single"/>
        <sz val="9"/>
        <rFont val="宋体"/>
        <family val="0"/>
      </rPr>
      <t>货到验收合格，且买方收到卖方出具的合同设备（100%）货值的增值税专用发票（税率13%）正本</t>
    </r>
  </si>
  <si>
    <t>一份，经买方审核无误后三十天内支付100%货款给卖方作为到货款。如果国家出台新的政策，则按照新政策中规定的适用</t>
  </si>
  <si>
    <t>税率以税前单价为基准重新调整合同价格。</t>
  </si>
  <si>
    <t>第十四条、</t>
  </si>
  <si>
    <r>
      <t>担保方式（也可另立担保合同）：</t>
    </r>
    <r>
      <rPr>
        <u val="single"/>
        <sz val="9"/>
        <rFont val="宋体"/>
        <family val="0"/>
      </rPr>
      <t>无。</t>
    </r>
  </si>
  <si>
    <t>第十五条、</t>
  </si>
  <si>
    <r>
      <t>本合同解除的条件：</t>
    </r>
    <r>
      <rPr>
        <u val="single"/>
        <sz val="9"/>
        <rFont val="宋体"/>
        <family val="0"/>
      </rPr>
      <t>卖方货物不符合合同要求，或未按期交货。</t>
    </r>
  </si>
  <si>
    <t>第十六条、</t>
  </si>
  <si>
    <t>违约责任： 卖方延迟交货的（经双方确认的买方设计变更、工期调整及人力不可抗拒事件除外），应按延迟部分的千分之</t>
  </si>
  <si>
    <t>五/日向买方支付违约金。卖方支付迟交违约金，并不解除卖方按照合同继续交货的义务。</t>
  </si>
  <si>
    <t>对安装、试运行有重大影响的货物迟交超2周时，买方应保留与卖方协商的权力，共同商定卖方应向买方赔偿买方的损失，</t>
  </si>
  <si>
    <t>如协商不能达成一致时，买方有权终止部分或全部合同。</t>
  </si>
  <si>
    <t>卖方对于根据本合同承担的索赔责任不论单项或多项累计将不超过合同总价的100％。</t>
  </si>
  <si>
    <t>第十七条、</t>
  </si>
  <si>
    <r>
      <t>争议的解决方式：</t>
    </r>
    <r>
      <rPr>
        <u val="single"/>
        <sz val="9"/>
        <rFont val="宋体"/>
        <family val="0"/>
      </rPr>
      <t>本合同在履行过程中发生的争议，由双方当事人协商解决；协商不成的，双方均可向买方所在地人民法</t>
    </r>
  </si>
  <si>
    <t>院提起起诉 。</t>
  </si>
  <si>
    <t>第十八条、</t>
  </si>
  <si>
    <t>反商业贿赂条款：指卖方为获取与本公司的合作关系及合作中取得利益，而给予买方员工个人的一切精神上及物质</t>
  </si>
  <si>
    <t>商业贿赂限制：双方除严格遵守《中华人民共和国不正当竞争法》有关禁止商业贿赂行为的规定外，坚决拒绝商业</t>
  </si>
  <si>
    <t>违约责任：卖方违反上述规定，贿赂买方的任何员工，以图获得任何不正当利益或更特殊的商业待遇，或不配合买</t>
  </si>
  <si>
    <t>方查处其员工的受贿行为的，买方将停止与乙方的一切合作，并依法对乙方采取必要措施（包括冻结所有预付帐款、</t>
  </si>
  <si>
    <t>第十九条、</t>
  </si>
  <si>
    <t>第二十条、</t>
  </si>
  <si>
    <t>其他约定事项：1、双方义务完成后，合同自动作废。</t>
  </si>
  <si>
    <t>2、无论卖方是否负责所供物资（标的）的安装、调试和技术服务，卖方工作人员如进入买方生产现场须按买方的有关规定</t>
  </si>
  <si>
    <t>办理相关手续后方可进入；在安装、调试和技术服务期间，卖方工作人员发生的任何安全事故均由卖方承担责任。</t>
  </si>
  <si>
    <t>买方（章）：山东日照发电有限公司</t>
  </si>
  <si>
    <t>鉴（公）证</t>
  </si>
  <si>
    <t>住所：山东省日照市北京路399号</t>
  </si>
  <si>
    <t>委托代理人：</t>
  </si>
  <si>
    <t>开户银行：建行日照北京路支行</t>
  </si>
  <si>
    <t>帐号： 37001719608050001140</t>
  </si>
  <si>
    <t>税号：91371100614072180P</t>
  </si>
  <si>
    <t>财务传真：0633-3362154</t>
  </si>
  <si>
    <t xml:space="preserve">邮政编码：276826 </t>
  </si>
  <si>
    <t>日期：</t>
  </si>
  <si>
    <t>日期：</t>
  </si>
  <si>
    <r>
      <t>本合同自</t>
    </r>
    <r>
      <rPr>
        <u val="single"/>
        <sz val="9"/>
        <rFont val="宋体"/>
        <family val="0"/>
      </rPr>
      <t xml:space="preserve"> 双方签字盖章之日</t>
    </r>
    <r>
      <rPr>
        <sz val="9"/>
        <rFont val="宋体"/>
        <family val="0"/>
      </rPr>
      <t>起生效，合同期限：合同生效后至合同设备质量保证期期满。</t>
    </r>
  </si>
  <si>
    <t>联系人：国晓滨</t>
  </si>
  <si>
    <t>电话：0633-3362518</t>
  </si>
  <si>
    <t>传真：0633-3362518</t>
  </si>
  <si>
    <t>财务（对账）联系人：申永春</t>
  </si>
  <si>
    <r>
      <t>财务电话：0633-33621</t>
    </r>
    <r>
      <rPr>
        <sz val="9"/>
        <rFont val="宋体"/>
        <family val="0"/>
      </rPr>
      <t>56</t>
    </r>
  </si>
</sst>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Red]0.00"/>
    <numFmt numFmtId="177" formatCode="0.00_ "/>
    <numFmt numFmtId="178" formatCode="&quot;Yes&quot;;&quot;Yes&quot;;&quot;No&quot;"/>
    <numFmt numFmtId="179" formatCode="&quot;True&quot;;&quot;True&quot;;&quot;False&quot;"/>
    <numFmt numFmtId="180" formatCode="&quot;On&quot;;&quot;On&quot;;&quot;Off&quot;"/>
    <numFmt numFmtId="181" formatCode="[$€-2]\ #,##0.00_);[Red]\([$€-2]\ #,##0.00\)"/>
    <numFmt numFmtId="182" formatCode="#,##0.000_ "/>
    <numFmt numFmtId="183" formatCode="0.00000_ "/>
    <numFmt numFmtId="184" formatCode="0.000_);[Red]\(0.000\)"/>
    <numFmt numFmtId="185" formatCode="0.0000_);[Red]\(0.0000\)"/>
    <numFmt numFmtId="186" formatCode="0.00_);[Red]\(0.00\)"/>
    <numFmt numFmtId="187" formatCode="#,##0.00_ "/>
    <numFmt numFmtId="188" formatCode="0.000000_ "/>
    <numFmt numFmtId="189" formatCode="0_);[Red]\(0\)"/>
  </numFmts>
  <fonts count="52">
    <font>
      <sz val="11"/>
      <color theme="1"/>
      <name val="Calibri"/>
      <family val="0"/>
    </font>
    <font>
      <sz val="11"/>
      <color indexed="8"/>
      <name val="宋体"/>
      <family val="0"/>
    </font>
    <font>
      <sz val="9"/>
      <name val="宋体"/>
      <family val="0"/>
    </font>
    <font>
      <sz val="10"/>
      <name val="Arial"/>
      <family val="2"/>
    </font>
    <font>
      <sz val="12"/>
      <name val="宋体"/>
      <family val="0"/>
    </font>
    <font>
      <sz val="9"/>
      <color indexed="8"/>
      <name val="宋体"/>
      <family val="0"/>
    </font>
    <font>
      <b/>
      <u val="single"/>
      <sz val="18"/>
      <color indexed="8"/>
      <name val="宋体"/>
      <family val="0"/>
    </font>
    <font>
      <b/>
      <sz val="10"/>
      <color indexed="8"/>
      <name val="宋体"/>
      <family val="0"/>
    </font>
    <font>
      <sz val="10"/>
      <name val="宋体"/>
      <family val="0"/>
    </font>
    <font>
      <u val="single"/>
      <sz val="10.5"/>
      <name val="宋体"/>
      <family val="0"/>
    </font>
    <font>
      <u val="single"/>
      <sz val="11"/>
      <name val="宋体"/>
      <family val="0"/>
    </font>
    <font>
      <u val="single"/>
      <sz val="9"/>
      <name val="宋体"/>
      <family val="0"/>
    </font>
    <font>
      <sz val="9"/>
      <name val="Arial"/>
      <family val="2"/>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theme="11"/>
      <name val="宋体"/>
      <family val="0"/>
    </font>
    <font>
      <sz val="10"/>
      <name val="Calibri"/>
      <family val="0"/>
    </font>
    <font>
      <sz val="11"/>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s>
  <cellStyleXfs count="84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4" fillId="0" borderId="0">
      <alignment vertical="top"/>
      <protection/>
    </xf>
    <xf numFmtId="0" fontId="4" fillId="0" borderId="0">
      <alignment vertical="top"/>
      <protection/>
    </xf>
    <xf numFmtId="0" fontId="4" fillId="0" borderId="0">
      <alignment vertical="top"/>
      <protection/>
    </xf>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4" fillId="0" borderId="1" applyNumberFormat="0" applyFill="0" applyAlignment="0" applyProtection="0"/>
    <xf numFmtId="0" fontId="34" fillId="0" borderId="1" applyNumberFormat="0" applyFill="0" applyAlignment="0" applyProtection="0"/>
    <xf numFmtId="0" fontId="34" fillId="0" borderId="1" applyNumberFormat="0" applyFill="0" applyAlignment="0" applyProtection="0"/>
    <xf numFmtId="0" fontId="34" fillId="0" borderId="1" applyNumberFormat="0" applyFill="0" applyAlignment="0" applyProtection="0"/>
    <xf numFmtId="0" fontId="34" fillId="0" borderId="1" applyNumberFormat="0" applyFill="0" applyAlignment="0" applyProtection="0"/>
    <xf numFmtId="0" fontId="34" fillId="0" borderId="1" applyNumberFormat="0" applyFill="0" applyAlignment="0" applyProtection="0"/>
    <xf numFmtId="0" fontId="34" fillId="0" borderId="1" applyNumberFormat="0" applyFill="0" applyAlignment="0" applyProtection="0"/>
    <xf numFmtId="0" fontId="34" fillId="0" borderId="1" applyNumberFormat="0" applyFill="0" applyAlignment="0" applyProtection="0"/>
    <xf numFmtId="0" fontId="34" fillId="0" borderId="1" applyNumberFormat="0" applyFill="0" applyAlignment="0" applyProtection="0"/>
    <xf numFmtId="0" fontId="34" fillId="0" borderId="1" applyNumberFormat="0" applyFill="0" applyAlignment="0" applyProtection="0"/>
    <xf numFmtId="0" fontId="34" fillId="0" borderId="1" applyNumberFormat="0" applyFill="0" applyAlignment="0" applyProtection="0"/>
    <xf numFmtId="0" fontId="34" fillId="0" borderId="1" applyNumberFormat="0" applyFill="0" applyAlignment="0" applyProtection="0"/>
    <xf numFmtId="0" fontId="34" fillId="0" borderId="1" applyNumberFormat="0" applyFill="0" applyAlignment="0" applyProtection="0"/>
    <xf numFmtId="0" fontId="34" fillId="0" borderId="1" applyNumberFormat="0" applyFill="0" applyAlignment="0" applyProtection="0"/>
    <xf numFmtId="0" fontId="34" fillId="0" borderId="1" applyNumberFormat="0" applyFill="0" applyAlignment="0" applyProtection="0"/>
    <xf numFmtId="0" fontId="35" fillId="0" borderId="2" applyNumberFormat="0" applyFill="0" applyAlignment="0" applyProtection="0"/>
    <xf numFmtId="0" fontId="35" fillId="0" borderId="2" applyNumberFormat="0" applyFill="0" applyAlignment="0" applyProtection="0"/>
    <xf numFmtId="0" fontId="35" fillId="0" borderId="2" applyNumberFormat="0" applyFill="0" applyAlignment="0" applyProtection="0"/>
    <xf numFmtId="0" fontId="35" fillId="0" borderId="2" applyNumberFormat="0" applyFill="0" applyAlignment="0" applyProtection="0"/>
    <xf numFmtId="0" fontId="35" fillId="0" borderId="2" applyNumberFormat="0" applyFill="0" applyAlignment="0" applyProtection="0"/>
    <xf numFmtId="0" fontId="35" fillId="0" borderId="2" applyNumberFormat="0" applyFill="0" applyAlignment="0" applyProtection="0"/>
    <xf numFmtId="0" fontId="35" fillId="0" borderId="2" applyNumberFormat="0" applyFill="0" applyAlignment="0" applyProtection="0"/>
    <xf numFmtId="0" fontId="35" fillId="0" borderId="2" applyNumberFormat="0" applyFill="0" applyAlignment="0" applyProtection="0"/>
    <xf numFmtId="0" fontId="35" fillId="0" borderId="2" applyNumberFormat="0" applyFill="0" applyAlignment="0" applyProtection="0"/>
    <xf numFmtId="0" fontId="35" fillId="0" borderId="2" applyNumberFormat="0" applyFill="0" applyAlignment="0" applyProtection="0"/>
    <xf numFmtId="0" fontId="35" fillId="0" borderId="2" applyNumberFormat="0" applyFill="0" applyAlignment="0" applyProtection="0"/>
    <xf numFmtId="0" fontId="35" fillId="0" borderId="2" applyNumberFormat="0" applyFill="0" applyAlignment="0" applyProtection="0"/>
    <xf numFmtId="0" fontId="35" fillId="0" borderId="2" applyNumberFormat="0" applyFill="0" applyAlignment="0" applyProtection="0"/>
    <xf numFmtId="0" fontId="35" fillId="0" borderId="2" applyNumberFormat="0" applyFill="0" applyAlignment="0" applyProtection="0"/>
    <xf numFmtId="0" fontId="35" fillId="0" borderId="2"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0"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0"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lignment/>
      <protection/>
    </xf>
    <xf numFmtId="0" fontId="4" fillId="0" borderId="0">
      <alignment/>
      <protection/>
    </xf>
    <xf numFmtId="0" fontId="4" fillId="0" borderId="0">
      <alignment/>
      <protection/>
    </xf>
    <xf numFmtId="0" fontId="0" fillId="0" borderId="0">
      <alignment vertical="center"/>
      <protection/>
    </xf>
    <xf numFmtId="0" fontId="1" fillId="0" borderId="0">
      <alignment vertical="center"/>
      <protection/>
    </xf>
    <xf numFmtId="0" fontId="1" fillId="0" borderId="0">
      <alignment vertical="center"/>
      <protection/>
    </xf>
    <xf numFmtId="0" fontId="38" fillId="0" borderId="0" applyNumberFormat="0" applyFill="0" applyBorder="0" applyAlignment="0" applyProtection="0"/>
    <xf numFmtId="0" fontId="39" fillId="21" borderId="0" applyNumberFormat="0" applyBorder="0" applyAlignment="0" applyProtection="0"/>
    <xf numFmtId="0" fontId="39" fillId="21" borderId="0" applyNumberFormat="0" applyBorder="0" applyAlignment="0" applyProtection="0"/>
    <xf numFmtId="0" fontId="39" fillId="21" borderId="0" applyNumberFormat="0" applyBorder="0" applyAlignment="0" applyProtection="0"/>
    <xf numFmtId="0" fontId="39" fillId="21" borderId="0" applyNumberFormat="0" applyBorder="0" applyAlignment="0" applyProtection="0"/>
    <xf numFmtId="0" fontId="39" fillId="21" borderId="0" applyNumberFormat="0" applyBorder="0" applyAlignment="0" applyProtection="0"/>
    <xf numFmtId="0" fontId="39" fillId="21" borderId="0" applyNumberFormat="0" applyBorder="0" applyAlignment="0" applyProtection="0"/>
    <xf numFmtId="0" fontId="39" fillId="21" borderId="0" applyNumberFormat="0" applyBorder="0" applyAlignment="0" applyProtection="0"/>
    <xf numFmtId="0" fontId="39" fillId="21" borderId="0" applyNumberFormat="0" applyBorder="0" applyAlignment="0" applyProtection="0"/>
    <xf numFmtId="0" fontId="39" fillId="21" borderId="0" applyNumberFormat="0" applyBorder="0" applyAlignment="0" applyProtection="0"/>
    <xf numFmtId="0" fontId="39" fillId="21" borderId="0" applyNumberFormat="0" applyBorder="0" applyAlignment="0" applyProtection="0"/>
    <xf numFmtId="0" fontId="39" fillId="21" borderId="0" applyNumberFormat="0" applyBorder="0" applyAlignment="0" applyProtection="0"/>
    <xf numFmtId="0" fontId="39" fillId="21" borderId="0" applyNumberFormat="0" applyBorder="0" applyAlignment="0" applyProtection="0"/>
    <xf numFmtId="0" fontId="39" fillId="21" borderId="0" applyNumberFormat="0" applyBorder="0" applyAlignment="0" applyProtection="0"/>
    <xf numFmtId="0" fontId="39" fillId="21" borderId="0" applyNumberFormat="0" applyBorder="0" applyAlignment="0" applyProtection="0"/>
    <xf numFmtId="0" fontId="39" fillId="21" borderId="0" applyNumberFormat="0" applyBorder="0" applyAlignment="0" applyProtection="0"/>
    <xf numFmtId="0" fontId="39" fillId="21" borderId="0" applyNumberFormat="0" applyBorder="0" applyAlignment="0" applyProtection="0"/>
    <xf numFmtId="0" fontId="40" fillId="0" borderId="4" applyNumberFormat="0" applyFill="0" applyAlignment="0" applyProtection="0"/>
    <xf numFmtId="0" fontId="40" fillId="0" borderId="4" applyNumberFormat="0" applyFill="0" applyAlignment="0" applyProtection="0"/>
    <xf numFmtId="0" fontId="40" fillId="0" borderId="4" applyNumberFormat="0" applyFill="0" applyAlignment="0" applyProtection="0"/>
    <xf numFmtId="0" fontId="40" fillId="0" borderId="4" applyNumberFormat="0" applyFill="0" applyAlignment="0" applyProtection="0"/>
    <xf numFmtId="0" fontId="40" fillId="0" borderId="4" applyNumberFormat="0" applyFill="0" applyAlignment="0" applyProtection="0"/>
    <xf numFmtId="0" fontId="40" fillId="0" borderId="4" applyNumberFormat="0" applyFill="0" applyAlignment="0" applyProtection="0"/>
    <xf numFmtId="0" fontId="40" fillId="0" borderId="4" applyNumberFormat="0" applyFill="0" applyAlignment="0" applyProtection="0"/>
    <xf numFmtId="0" fontId="40" fillId="0" borderId="4" applyNumberFormat="0" applyFill="0" applyAlignment="0" applyProtection="0"/>
    <xf numFmtId="0" fontId="40" fillId="0" borderId="4" applyNumberFormat="0" applyFill="0" applyAlignment="0" applyProtection="0"/>
    <xf numFmtId="0" fontId="40" fillId="0" borderId="4" applyNumberFormat="0" applyFill="0" applyAlignment="0" applyProtection="0"/>
    <xf numFmtId="0" fontId="40" fillId="0" borderId="4" applyNumberFormat="0" applyFill="0" applyAlignment="0" applyProtection="0"/>
    <xf numFmtId="0" fontId="40" fillId="0" borderId="4" applyNumberFormat="0" applyFill="0" applyAlignment="0" applyProtection="0"/>
    <xf numFmtId="0" fontId="40" fillId="0" borderId="4" applyNumberFormat="0" applyFill="0" applyAlignment="0" applyProtection="0"/>
    <xf numFmtId="0" fontId="40" fillId="0" borderId="4" applyNumberFormat="0" applyFill="0" applyAlignment="0" applyProtection="0"/>
    <xf numFmtId="0" fontId="40" fillId="0" borderId="4" applyNumberFormat="0" applyFill="0" applyAlignment="0" applyProtection="0"/>
    <xf numFmtId="0" fontId="4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1" fillId="22" borderId="5" applyNumberFormat="0" applyAlignment="0" applyProtection="0"/>
    <xf numFmtId="0" fontId="41" fillId="22" borderId="5" applyNumberFormat="0" applyAlignment="0" applyProtection="0"/>
    <xf numFmtId="0" fontId="41" fillId="22" borderId="5" applyNumberFormat="0" applyAlignment="0" applyProtection="0"/>
    <xf numFmtId="0" fontId="41" fillId="22" borderId="5" applyNumberFormat="0" applyAlignment="0" applyProtection="0"/>
    <xf numFmtId="0" fontId="41" fillId="22" borderId="5" applyNumberFormat="0" applyAlignment="0" applyProtection="0"/>
    <xf numFmtId="0" fontId="41" fillId="22" borderId="5" applyNumberFormat="0" applyAlignment="0" applyProtection="0"/>
    <xf numFmtId="0" fontId="41" fillId="22" borderId="5" applyNumberFormat="0" applyAlignment="0" applyProtection="0"/>
    <xf numFmtId="0" fontId="41" fillId="22" borderId="5" applyNumberFormat="0" applyAlignment="0" applyProtection="0"/>
    <xf numFmtId="0" fontId="41" fillId="22" borderId="5" applyNumberFormat="0" applyAlignment="0" applyProtection="0"/>
    <xf numFmtId="0" fontId="41" fillId="22" borderId="5" applyNumberFormat="0" applyAlignment="0" applyProtection="0"/>
    <xf numFmtId="0" fontId="41" fillId="22" borderId="5" applyNumberFormat="0" applyAlignment="0" applyProtection="0"/>
    <xf numFmtId="0" fontId="41" fillId="22" borderId="5" applyNumberFormat="0" applyAlignment="0" applyProtection="0"/>
    <xf numFmtId="0" fontId="41" fillId="22" borderId="5" applyNumberFormat="0" applyAlignment="0" applyProtection="0"/>
    <xf numFmtId="0" fontId="41" fillId="22" borderId="5" applyNumberFormat="0" applyAlignment="0" applyProtection="0"/>
    <xf numFmtId="0" fontId="41" fillId="22" borderId="5" applyNumberFormat="0" applyAlignment="0" applyProtection="0"/>
    <xf numFmtId="0" fontId="41" fillId="22" borderId="5" applyNumberFormat="0" applyAlignment="0" applyProtection="0"/>
    <xf numFmtId="0" fontId="42" fillId="23" borderId="6" applyNumberFormat="0" applyAlignment="0" applyProtection="0"/>
    <xf numFmtId="0" fontId="42" fillId="23" borderId="6" applyNumberFormat="0" applyAlignment="0" applyProtection="0"/>
    <xf numFmtId="0" fontId="42" fillId="23" borderId="6" applyNumberFormat="0" applyAlignment="0" applyProtection="0"/>
    <xf numFmtId="0" fontId="42" fillId="23" borderId="6" applyNumberFormat="0" applyAlignment="0" applyProtection="0"/>
    <xf numFmtId="0" fontId="42" fillId="23" borderId="6" applyNumberFormat="0" applyAlignment="0" applyProtection="0"/>
    <xf numFmtId="0" fontId="42" fillId="23" borderId="6" applyNumberFormat="0" applyAlignment="0" applyProtection="0"/>
    <xf numFmtId="0" fontId="42" fillId="23" borderId="6" applyNumberFormat="0" applyAlignment="0" applyProtection="0"/>
    <xf numFmtId="0" fontId="42" fillId="23" borderId="6" applyNumberFormat="0" applyAlignment="0" applyProtection="0"/>
    <xf numFmtId="0" fontId="42" fillId="23" borderId="6" applyNumberFormat="0" applyAlignment="0" applyProtection="0"/>
    <xf numFmtId="0" fontId="42" fillId="23" borderId="6" applyNumberFormat="0" applyAlignment="0" applyProtection="0"/>
    <xf numFmtId="0" fontId="42" fillId="23" borderId="6" applyNumberFormat="0" applyAlignment="0" applyProtection="0"/>
    <xf numFmtId="0" fontId="42" fillId="23" borderId="6" applyNumberFormat="0" applyAlignment="0" applyProtection="0"/>
    <xf numFmtId="0" fontId="42" fillId="23" borderId="6" applyNumberFormat="0" applyAlignment="0" applyProtection="0"/>
    <xf numFmtId="0" fontId="42" fillId="23" borderId="6" applyNumberFormat="0" applyAlignment="0" applyProtection="0"/>
    <xf numFmtId="0" fontId="42" fillId="23" borderId="6" applyNumberFormat="0" applyAlignment="0" applyProtection="0"/>
    <xf numFmtId="0" fontId="42" fillId="23" borderId="6" applyNumberFormat="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45" fillId="0" borderId="7" applyNumberFormat="0" applyFill="0" applyAlignment="0" applyProtection="0"/>
    <xf numFmtId="0" fontId="45" fillId="0" borderId="7" applyNumberFormat="0" applyFill="0" applyAlignment="0" applyProtection="0"/>
    <xf numFmtId="0" fontId="45" fillId="0" borderId="7" applyNumberFormat="0" applyFill="0" applyAlignment="0" applyProtection="0"/>
    <xf numFmtId="0" fontId="45" fillId="0" borderId="7" applyNumberFormat="0" applyFill="0" applyAlignment="0" applyProtection="0"/>
    <xf numFmtId="0" fontId="45" fillId="0" borderId="7" applyNumberFormat="0" applyFill="0" applyAlignment="0" applyProtection="0"/>
    <xf numFmtId="0" fontId="45" fillId="0" borderId="7" applyNumberFormat="0" applyFill="0" applyAlignment="0" applyProtection="0"/>
    <xf numFmtId="0" fontId="45" fillId="0" borderId="7" applyNumberFormat="0" applyFill="0" applyAlignment="0" applyProtection="0"/>
    <xf numFmtId="0" fontId="45" fillId="0" borderId="7" applyNumberFormat="0" applyFill="0" applyAlignment="0" applyProtection="0"/>
    <xf numFmtId="0" fontId="45" fillId="0" borderId="7" applyNumberFormat="0" applyFill="0" applyAlignment="0" applyProtection="0"/>
    <xf numFmtId="0" fontId="45" fillId="0" borderId="7" applyNumberFormat="0" applyFill="0" applyAlignment="0" applyProtection="0"/>
    <xf numFmtId="0" fontId="45" fillId="0" borderId="7" applyNumberFormat="0" applyFill="0" applyAlignment="0" applyProtection="0"/>
    <xf numFmtId="0" fontId="45" fillId="0" borderId="7" applyNumberFormat="0" applyFill="0" applyAlignment="0" applyProtection="0"/>
    <xf numFmtId="0" fontId="45" fillId="0" borderId="7" applyNumberFormat="0" applyFill="0" applyAlignment="0" applyProtection="0"/>
    <xf numFmtId="0" fontId="45" fillId="0" borderId="7" applyNumberFormat="0" applyFill="0" applyAlignment="0" applyProtection="0"/>
    <xf numFmtId="0" fontId="45" fillId="0" borderId="7" applyNumberFormat="0" applyFill="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0" fillId="0" borderId="0" applyFont="0" applyFill="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7" fillId="22" borderId="8" applyNumberFormat="0" applyAlignment="0" applyProtection="0"/>
    <xf numFmtId="0" fontId="47" fillId="22" borderId="8" applyNumberFormat="0" applyAlignment="0" applyProtection="0"/>
    <xf numFmtId="0" fontId="47" fillId="22" borderId="8" applyNumberFormat="0" applyAlignment="0" applyProtection="0"/>
    <xf numFmtId="0" fontId="47" fillId="22" borderId="8" applyNumberFormat="0" applyAlignment="0" applyProtection="0"/>
    <xf numFmtId="0" fontId="47" fillId="22" borderId="8" applyNumberFormat="0" applyAlignment="0" applyProtection="0"/>
    <xf numFmtId="0" fontId="47" fillId="22" borderId="8" applyNumberFormat="0" applyAlignment="0" applyProtection="0"/>
    <xf numFmtId="0" fontId="47" fillId="22" borderId="8" applyNumberFormat="0" applyAlignment="0" applyProtection="0"/>
    <xf numFmtId="0" fontId="47" fillId="22" borderId="8" applyNumberFormat="0" applyAlignment="0" applyProtection="0"/>
    <xf numFmtId="0" fontId="47" fillId="22" borderId="8" applyNumberFormat="0" applyAlignment="0" applyProtection="0"/>
    <xf numFmtId="0" fontId="47" fillId="22" borderId="8" applyNumberFormat="0" applyAlignment="0" applyProtection="0"/>
    <xf numFmtId="0" fontId="47" fillId="22" borderId="8" applyNumberFormat="0" applyAlignment="0" applyProtection="0"/>
    <xf numFmtId="0" fontId="47" fillId="22" borderId="8" applyNumberFormat="0" applyAlignment="0" applyProtection="0"/>
    <xf numFmtId="0" fontId="47" fillId="22" borderId="8" applyNumberFormat="0" applyAlignment="0" applyProtection="0"/>
    <xf numFmtId="0" fontId="47" fillId="22" borderId="8" applyNumberFormat="0" applyAlignment="0" applyProtection="0"/>
    <xf numFmtId="0" fontId="47" fillId="22" borderId="8" applyNumberFormat="0" applyAlignment="0" applyProtection="0"/>
    <xf numFmtId="0" fontId="47" fillId="22" borderId="8" applyNumberFormat="0" applyAlignment="0" applyProtection="0"/>
    <xf numFmtId="0" fontId="48" fillId="31" borderId="5" applyNumberFormat="0" applyAlignment="0" applyProtection="0"/>
    <xf numFmtId="0" fontId="48" fillId="31" borderId="5" applyNumberFormat="0" applyAlignment="0" applyProtection="0"/>
    <xf numFmtId="0" fontId="48" fillId="31" borderId="5" applyNumberFormat="0" applyAlignment="0" applyProtection="0"/>
    <xf numFmtId="0" fontId="48" fillId="31" borderId="5" applyNumberFormat="0" applyAlignment="0" applyProtection="0"/>
    <xf numFmtId="0" fontId="48" fillId="31" borderId="5" applyNumberFormat="0" applyAlignment="0" applyProtection="0"/>
    <xf numFmtId="0" fontId="48" fillId="31" borderId="5" applyNumberFormat="0" applyAlignment="0" applyProtection="0"/>
    <xf numFmtId="0" fontId="48" fillId="31" borderId="5" applyNumberFormat="0" applyAlignment="0" applyProtection="0"/>
    <xf numFmtId="0" fontId="48" fillId="31" borderId="5" applyNumberFormat="0" applyAlignment="0" applyProtection="0"/>
    <xf numFmtId="0" fontId="48" fillId="31" borderId="5" applyNumberFormat="0" applyAlignment="0" applyProtection="0"/>
    <xf numFmtId="0" fontId="48" fillId="31" borderId="5" applyNumberFormat="0" applyAlignment="0" applyProtection="0"/>
    <xf numFmtId="0" fontId="48" fillId="31" borderId="5" applyNumberFormat="0" applyAlignment="0" applyProtection="0"/>
    <xf numFmtId="0" fontId="48" fillId="31" borderId="5" applyNumberFormat="0" applyAlignment="0" applyProtection="0"/>
    <xf numFmtId="0" fontId="48" fillId="31" borderId="5" applyNumberFormat="0" applyAlignment="0" applyProtection="0"/>
    <xf numFmtId="0" fontId="48" fillId="31" borderId="5" applyNumberFormat="0" applyAlignment="0" applyProtection="0"/>
    <xf numFmtId="0" fontId="48" fillId="31" borderId="5" applyNumberFormat="0" applyAlignment="0" applyProtection="0"/>
    <xf numFmtId="0" fontId="48" fillId="31" borderId="5" applyNumberFormat="0" applyAlignment="0" applyProtection="0"/>
    <xf numFmtId="0" fontId="3" fillId="0" borderId="0">
      <alignment/>
      <protection/>
    </xf>
    <xf numFmtId="0" fontId="49" fillId="0" borderId="0" applyNumberFormat="0" applyFill="0" applyBorder="0" applyAlignment="0" applyProtection="0"/>
    <xf numFmtId="0" fontId="0" fillId="32" borderId="9" applyNumberFormat="0" applyFont="0" applyAlignment="0" applyProtection="0"/>
    <xf numFmtId="0" fontId="1" fillId="32" borderId="9" applyNumberFormat="0" applyFont="0" applyAlignment="0" applyProtection="0"/>
    <xf numFmtId="0" fontId="1" fillId="32" borderId="9" applyNumberFormat="0" applyFont="0" applyAlignment="0" applyProtection="0"/>
    <xf numFmtId="0" fontId="1" fillId="32" borderId="9" applyNumberFormat="0" applyFont="0" applyAlignment="0" applyProtection="0"/>
    <xf numFmtId="0" fontId="1" fillId="32" borderId="9" applyNumberFormat="0" applyFont="0" applyAlignment="0" applyProtection="0"/>
    <xf numFmtId="0" fontId="1" fillId="32" borderId="9" applyNumberFormat="0" applyFont="0" applyAlignment="0" applyProtection="0"/>
    <xf numFmtId="0" fontId="1" fillId="32" borderId="9" applyNumberFormat="0" applyFont="0" applyAlignment="0" applyProtection="0"/>
    <xf numFmtId="0" fontId="1" fillId="32" borderId="9" applyNumberFormat="0" applyFont="0" applyAlignment="0" applyProtection="0"/>
    <xf numFmtId="0" fontId="1" fillId="32" borderId="9" applyNumberFormat="0" applyFont="0" applyAlignment="0" applyProtection="0"/>
    <xf numFmtId="0" fontId="1" fillId="32" borderId="9" applyNumberFormat="0" applyFont="0" applyAlignment="0" applyProtection="0"/>
    <xf numFmtId="0" fontId="1" fillId="32" borderId="9" applyNumberFormat="0" applyFont="0" applyAlignment="0" applyProtection="0"/>
    <xf numFmtId="0" fontId="1" fillId="32" borderId="9" applyNumberFormat="0" applyFont="0" applyAlignment="0" applyProtection="0"/>
    <xf numFmtId="0" fontId="1" fillId="32" borderId="9" applyNumberFormat="0" applyFont="0" applyAlignment="0" applyProtection="0"/>
    <xf numFmtId="0" fontId="1" fillId="32" borderId="9" applyNumberFormat="0" applyFont="0" applyAlignment="0" applyProtection="0"/>
    <xf numFmtId="0" fontId="1" fillId="32" borderId="9" applyNumberFormat="0" applyFont="0" applyAlignment="0" applyProtection="0"/>
    <xf numFmtId="0" fontId="1" fillId="32" borderId="9" applyNumberFormat="0" applyFont="0" applyAlignment="0" applyProtection="0"/>
  </cellStyleXfs>
  <cellXfs count="88">
    <xf numFmtId="0" fontId="0" fillId="0" borderId="0" xfId="0" applyFont="1" applyAlignment="1">
      <alignment vertical="center"/>
    </xf>
    <xf numFmtId="0" fontId="5" fillId="0" borderId="0" xfId="474" applyFont="1">
      <alignment vertical="center"/>
      <protection/>
    </xf>
    <xf numFmtId="0" fontId="0" fillId="0" borderId="0" xfId="474">
      <alignment vertical="center"/>
      <protection/>
    </xf>
    <xf numFmtId="0" fontId="5" fillId="0" borderId="0" xfId="474" applyFont="1" applyAlignment="1">
      <alignment horizontal="right" vertical="center"/>
      <protection/>
    </xf>
    <xf numFmtId="49" fontId="5" fillId="0" borderId="0" xfId="474" applyNumberFormat="1" applyFont="1" applyAlignment="1">
      <alignment horizontal="left" vertical="center"/>
      <protection/>
    </xf>
    <xf numFmtId="0" fontId="5" fillId="0" borderId="10" xfId="474" applyFont="1" applyBorder="1" applyAlignment="1">
      <alignment horizontal="center" vertical="center"/>
      <protection/>
    </xf>
    <xf numFmtId="4" fontId="5" fillId="0" borderId="10" xfId="474" applyNumberFormat="1" applyFont="1" applyBorder="1" applyAlignment="1">
      <alignment horizontal="center" vertical="center"/>
      <protection/>
    </xf>
    <xf numFmtId="0" fontId="5" fillId="0" borderId="10" xfId="474" applyFont="1" applyBorder="1" applyAlignment="1">
      <alignment horizontal="center" vertical="center" wrapText="1"/>
      <protection/>
    </xf>
    <xf numFmtId="0" fontId="5" fillId="0" borderId="11" xfId="474" applyFont="1" applyBorder="1" applyAlignment="1">
      <alignment horizontal="center" vertical="center"/>
      <protection/>
    </xf>
    <xf numFmtId="0" fontId="5" fillId="0" borderId="11" xfId="474" applyFont="1" applyBorder="1" applyAlignment="1">
      <alignment horizontal="right" vertical="center"/>
      <protection/>
    </xf>
    <xf numFmtId="0" fontId="5" fillId="0" borderId="11" xfId="474" applyFont="1" applyBorder="1">
      <alignment vertical="center"/>
      <protection/>
    </xf>
    <xf numFmtId="0" fontId="5" fillId="0" borderId="0" xfId="474" applyFont="1">
      <alignment vertical="center"/>
      <protection/>
    </xf>
    <xf numFmtId="0" fontId="5" fillId="0" borderId="11" xfId="474" applyFont="1" applyBorder="1" applyAlignment="1">
      <alignment horizontal="left" vertical="center"/>
      <protection/>
    </xf>
    <xf numFmtId="0" fontId="5" fillId="0" borderId="11" xfId="474" applyFont="1" applyBorder="1" applyAlignment="1">
      <alignment vertical="center"/>
      <protection/>
    </xf>
    <xf numFmtId="0" fontId="5" fillId="0" borderId="10" xfId="474" applyFont="1" applyBorder="1" applyAlignment="1">
      <alignment horizontal="center" vertical="center"/>
      <protection/>
    </xf>
    <xf numFmtId="0" fontId="5" fillId="0" borderId="12" xfId="474" applyFont="1" applyBorder="1" applyAlignment="1">
      <alignment vertical="center"/>
      <protection/>
    </xf>
    <xf numFmtId="0" fontId="2" fillId="0" borderId="10" xfId="501" applyFont="1" applyBorder="1" applyAlignment="1">
      <alignment horizontal="center" vertical="center" wrapText="1"/>
      <protection/>
    </xf>
    <xf numFmtId="0" fontId="5" fillId="0" borderId="12" xfId="474" applyFont="1" applyBorder="1" applyAlignment="1">
      <alignment horizontal="center" vertical="center"/>
      <protection/>
    </xf>
    <xf numFmtId="0" fontId="5" fillId="0" borderId="13" xfId="474" applyFont="1" applyBorder="1" applyAlignment="1">
      <alignment horizontal="left" vertical="center"/>
      <protection/>
    </xf>
    <xf numFmtId="0" fontId="5" fillId="0" borderId="13" xfId="474" applyFont="1" applyBorder="1" applyAlignment="1">
      <alignment horizontal="right" vertical="center"/>
      <protection/>
    </xf>
    <xf numFmtId="0" fontId="5" fillId="0" borderId="12" xfId="474" applyFont="1" applyBorder="1" applyAlignment="1">
      <alignment horizontal="center" vertical="center"/>
      <protection/>
    </xf>
    <xf numFmtId="0" fontId="5" fillId="0" borderId="13" xfId="474" applyFont="1" applyBorder="1" applyAlignment="1">
      <alignment vertical="center"/>
      <protection/>
    </xf>
    <xf numFmtId="0" fontId="5" fillId="0" borderId="11" xfId="474" applyFont="1" applyBorder="1" applyAlignment="1">
      <alignment horizontal="center" vertical="center"/>
      <protection/>
    </xf>
    <xf numFmtId="0" fontId="5" fillId="0" borderId="11" xfId="474" applyFont="1" applyBorder="1" applyAlignment="1">
      <alignment horizontal="right" vertical="center"/>
      <protection/>
    </xf>
    <xf numFmtId="0" fontId="8" fillId="0" borderId="0" xfId="490" applyFont="1" applyFill="1">
      <alignment vertical="center"/>
      <protection/>
    </xf>
    <xf numFmtId="0" fontId="9" fillId="0" borderId="0" xfId="490" applyFont="1" applyFill="1">
      <alignment vertical="center"/>
      <protection/>
    </xf>
    <xf numFmtId="0" fontId="50" fillId="0" borderId="0" xfId="494" applyFont="1" applyFill="1">
      <alignment vertical="center"/>
      <protection/>
    </xf>
    <xf numFmtId="0" fontId="8" fillId="0" borderId="0" xfId="494" applyFont="1" applyFill="1">
      <alignment vertical="center"/>
      <protection/>
    </xf>
    <xf numFmtId="185" fontId="51" fillId="0" borderId="0" xfId="494" applyNumberFormat="1" applyFont="1" applyFill="1">
      <alignment vertical="center"/>
      <protection/>
    </xf>
    <xf numFmtId="0" fontId="51" fillId="0" borderId="0" xfId="494" applyFont="1" applyFill="1">
      <alignment vertical="center"/>
      <protection/>
    </xf>
    <xf numFmtId="0" fontId="2" fillId="0" borderId="0" xfId="494" applyFont="1" applyFill="1">
      <alignment vertical="center"/>
      <protection/>
    </xf>
    <xf numFmtId="0" fontId="12" fillId="0" borderId="10" xfId="494" applyFont="1" applyFill="1" applyBorder="1" applyAlignment="1">
      <alignment horizontal="center" vertical="center" wrapText="1"/>
      <protection/>
    </xf>
    <xf numFmtId="185" fontId="12" fillId="0" borderId="10" xfId="494" applyNumberFormat="1" applyFont="1" applyFill="1" applyBorder="1" applyAlignment="1">
      <alignment horizontal="center" vertical="center" wrapText="1"/>
      <protection/>
    </xf>
    <xf numFmtId="0" fontId="2" fillId="0" borderId="10" xfId="500" applyFont="1" applyFill="1" applyBorder="1" applyAlignment="1">
      <alignment horizontal="center" vertical="center" wrapText="1"/>
      <protection/>
    </xf>
    <xf numFmtId="189" fontId="12" fillId="0" borderId="10" xfId="501" applyNumberFormat="1" applyFont="1" applyFill="1" applyBorder="1" applyAlignment="1">
      <alignment horizontal="center" vertical="center" wrapText="1"/>
      <protection/>
    </xf>
    <xf numFmtId="186" fontId="12" fillId="0" borderId="10" xfId="501" applyNumberFormat="1" applyFont="1" applyFill="1" applyBorder="1" applyAlignment="1">
      <alignment horizontal="center" vertical="center" wrapText="1"/>
      <protection/>
    </xf>
    <xf numFmtId="177" fontId="2" fillId="0" borderId="10" xfId="494" applyNumberFormat="1" applyFont="1" applyFill="1" applyBorder="1" applyAlignment="1">
      <alignment horizontal="center" vertical="center" wrapText="1"/>
      <protection/>
    </xf>
    <xf numFmtId="0" fontId="12" fillId="0" borderId="10" xfId="494" applyFont="1" applyFill="1" applyBorder="1">
      <alignment vertical="center"/>
      <protection/>
    </xf>
    <xf numFmtId="0" fontId="12" fillId="0" borderId="10" xfId="494" applyFont="1" applyFill="1" applyBorder="1" applyAlignment="1">
      <alignment vertical="center" wrapText="1"/>
      <protection/>
    </xf>
    <xf numFmtId="0" fontId="2" fillId="0" borderId="10" xfId="494" applyFont="1" applyFill="1" applyBorder="1">
      <alignment vertical="center"/>
      <protection/>
    </xf>
    <xf numFmtId="0" fontId="2" fillId="0" borderId="10" xfId="494" applyFont="1" applyFill="1" applyBorder="1" applyAlignment="1">
      <alignment horizontal="center" vertical="center" wrapText="1"/>
      <protection/>
    </xf>
    <xf numFmtId="185" fontId="12" fillId="0" borderId="12" xfId="494" applyNumberFormat="1" applyFont="1" applyFill="1" applyBorder="1" applyAlignment="1">
      <alignment horizontal="right" vertical="center" wrapText="1"/>
      <protection/>
    </xf>
    <xf numFmtId="0" fontId="11" fillId="0" borderId="0" xfId="494" applyFont="1" applyFill="1">
      <alignment vertical="center"/>
      <protection/>
    </xf>
    <xf numFmtId="185" fontId="2" fillId="0" borderId="0" xfId="494" applyNumberFormat="1" applyFont="1" applyFill="1">
      <alignment vertical="center"/>
      <protection/>
    </xf>
    <xf numFmtId="0" fontId="2" fillId="0" borderId="0" xfId="490" applyFont="1">
      <alignment vertical="center"/>
      <protection/>
    </xf>
    <xf numFmtId="0" fontId="11" fillId="0" borderId="0" xfId="490" applyFont="1">
      <alignment vertical="center"/>
      <protection/>
    </xf>
    <xf numFmtId="0" fontId="2" fillId="0" borderId="0" xfId="495" applyFont="1" applyFill="1">
      <alignment vertical="center"/>
      <protection/>
    </xf>
    <xf numFmtId="185" fontId="11" fillId="0" borderId="0" xfId="494" applyNumberFormat="1" applyFont="1" applyFill="1">
      <alignment vertical="center"/>
      <protection/>
    </xf>
    <xf numFmtId="0" fontId="11" fillId="0" borderId="0" xfId="495" applyFont="1" applyFill="1">
      <alignment vertical="center"/>
      <protection/>
    </xf>
    <xf numFmtId="0" fontId="2" fillId="0" borderId="14" xfId="494" applyFont="1" applyBorder="1">
      <alignment vertical="center"/>
      <protection/>
    </xf>
    <xf numFmtId="0" fontId="2" fillId="0" borderId="15" xfId="494" applyFont="1" applyFill="1" applyBorder="1">
      <alignment vertical="center"/>
      <protection/>
    </xf>
    <xf numFmtId="0" fontId="2" fillId="0" borderId="16" xfId="494" applyFont="1" applyFill="1" applyBorder="1">
      <alignment vertical="center"/>
      <protection/>
    </xf>
    <xf numFmtId="0" fontId="2" fillId="0" borderId="14" xfId="490" applyFont="1" applyFill="1" applyBorder="1">
      <alignment vertical="center"/>
      <protection/>
    </xf>
    <xf numFmtId="185" fontId="2" fillId="0" borderId="15" xfId="494" applyNumberFormat="1" applyFont="1" applyFill="1" applyBorder="1">
      <alignment vertical="center"/>
      <protection/>
    </xf>
    <xf numFmtId="0" fontId="2" fillId="0" borderId="17" xfId="494" applyFont="1" applyFill="1" applyBorder="1">
      <alignment vertical="center"/>
      <protection/>
    </xf>
    <xf numFmtId="0" fontId="2" fillId="0" borderId="18" xfId="494" applyFont="1" applyBorder="1">
      <alignment vertical="center"/>
      <protection/>
    </xf>
    <xf numFmtId="0" fontId="2" fillId="0" borderId="0" xfId="494" applyFont="1" applyFill="1" applyBorder="1">
      <alignment vertical="center"/>
      <protection/>
    </xf>
    <xf numFmtId="0" fontId="2" fillId="0" borderId="19" xfId="494" applyFont="1" applyFill="1" applyBorder="1">
      <alignment vertical="center"/>
      <protection/>
    </xf>
    <xf numFmtId="0" fontId="2" fillId="0" borderId="18" xfId="490" applyFont="1" applyFill="1" applyBorder="1">
      <alignment vertical="center"/>
      <protection/>
    </xf>
    <xf numFmtId="185" fontId="2" fillId="0" borderId="0" xfId="494" applyNumberFormat="1" applyFont="1" applyFill="1" applyBorder="1">
      <alignment vertical="center"/>
      <protection/>
    </xf>
    <xf numFmtId="0" fontId="2" fillId="0" borderId="20" xfId="494" applyFont="1" applyFill="1" applyBorder="1">
      <alignment vertical="center"/>
      <protection/>
    </xf>
    <xf numFmtId="0" fontId="2" fillId="0" borderId="18" xfId="494" applyFont="1" applyFill="1" applyBorder="1">
      <alignment vertical="center"/>
      <protection/>
    </xf>
    <xf numFmtId="0" fontId="2" fillId="0" borderId="21" xfId="494" applyFont="1" applyBorder="1">
      <alignment vertical="center"/>
      <protection/>
    </xf>
    <xf numFmtId="0" fontId="2" fillId="0" borderId="22" xfId="494" applyFont="1" applyFill="1" applyBorder="1">
      <alignment vertical="center"/>
      <protection/>
    </xf>
    <xf numFmtId="0" fontId="2" fillId="0" borderId="23" xfId="494" applyFont="1" applyFill="1" applyBorder="1">
      <alignment vertical="center"/>
      <protection/>
    </xf>
    <xf numFmtId="0" fontId="2" fillId="0" borderId="21" xfId="494" applyFont="1" applyFill="1" applyBorder="1">
      <alignment vertical="center"/>
      <protection/>
    </xf>
    <xf numFmtId="185" fontId="2" fillId="0" borderId="22" xfId="494" applyNumberFormat="1" applyFont="1" applyFill="1" applyBorder="1">
      <alignment vertical="center"/>
      <protection/>
    </xf>
    <xf numFmtId="0" fontId="2" fillId="0" borderId="24" xfId="494" applyFont="1" applyFill="1" applyBorder="1">
      <alignment vertical="center"/>
      <protection/>
    </xf>
    <xf numFmtId="0" fontId="2" fillId="0" borderId="18" xfId="494" applyFont="1" applyBorder="1">
      <alignment vertical="center"/>
      <protection/>
    </xf>
    <xf numFmtId="0" fontId="2" fillId="0" borderId="0" xfId="494" applyFont="1" applyFill="1">
      <alignment vertical="center"/>
      <protection/>
    </xf>
    <xf numFmtId="0" fontId="10" fillId="0" borderId="0" xfId="500" applyFont="1" applyFill="1" applyAlignment="1">
      <alignment vertical="center"/>
      <protection/>
    </xf>
    <xf numFmtId="0" fontId="10" fillId="0" borderId="0" xfId="500" applyFont="1" applyFill="1" applyAlignment="1">
      <alignment horizontal="left" vertical="center"/>
      <protection/>
    </xf>
    <xf numFmtId="0" fontId="12" fillId="0" borderId="10" xfId="494" applyFont="1" applyFill="1" applyBorder="1" applyAlignment="1">
      <alignment vertical="center" wrapText="1"/>
      <protection/>
    </xf>
    <xf numFmtId="0" fontId="12" fillId="0" borderId="13" xfId="494" applyFont="1" applyFill="1" applyBorder="1" applyAlignment="1">
      <alignment vertical="center" wrapText="1"/>
      <protection/>
    </xf>
    <xf numFmtId="0" fontId="12" fillId="0" borderId="11" xfId="494" applyFont="1" applyFill="1" applyBorder="1" applyAlignment="1">
      <alignment vertical="center" wrapText="1"/>
      <protection/>
    </xf>
    <xf numFmtId="0" fontId="5" fillId="0" borderId="13" xfId="474" applyFont="1" applyBorder="1" applyAlignment="1">
      <alignment horizontal="center" vertical="center"/>
      <protection/>
    </xf>
    <xf numFmtId="0" fontId="5" fillId="0" borderId="11" xfId="474" applyFont="1" applyBorder="1" applyAlignment="1">
      <alignment horizontal="center" vertical="center"/>
      <protection/>
    </xf>
    <xf numFmtId="0" fontId="7" fillId="0" borderId="0" xfId="474" applyFont="1" applyAlignment="1">
      <alignment horizontal="center" vertical="center"/>
      <protection/>
    </xf>
    <xf numFmtId="0" fontId="7" fillId="0" borderId="0" xfId="474" applyFont="1" applyAlignment="1">
      <alignment horizontal="center" vertical="center"/>
      <protection/>
    </xf>
    <xf numFmtId="0" fontId="6" fillId="0" borderId="0" xfId="474" applyFont="1" applyAlignment="1">
      <alignment horizontal="center" vertical="center"/>
      <protection/>
    </xf>
    <xf numFmtId="0" fontId="6" fillId="0" borderId="0" xfId="474" applyFont="1" applyAlignment="1">
      <alignment horizontal="center" vertical="center"/>
      <protection/>
    </xf>
    <xf numFmtId="0" fontId="5" fillId="0" borderId="13" xfId="474" applyFont="1" applyBorder="1" applyAlignment="1">
      <alignment horizontal="left" vertical="center"/>
      <protection/>
    </xf>
    <xf numFmtId="0" fontId="5" fillId="0" borderId="11" xfId="474" applyFont="1" applyBorder="1" applyAlignment="1">
      <alignment horizontal="left" vertical="center"/>
      <protection/>
    </xf>
    <xf numFmtId="0" fontId="5" fillId="0" borderId="13" xfId="474" applyFont="1" applyBorder="1" applyAlignment="1">
      <alignment horizontal="left" vertical="top"/>
      <protection/>
    </xf>
    <xf numFmtId="0" fontId="5" fillId="0" borderId="11" xfId="474" applyFont="1" applyBorder="1" applyAlignment="1">
      <alignment horizontal="left" vertical="top"/>
      <protection/>
    </xf>
    <xf numFmtId="0" fontId="5" fillId="0" borderId="12" xfId="474" applyFont="1" applyBorder="1" applyAlignment="1">
      <alignment horizontal="left" vertical="top"/>
      <protection/>
    </xf>
    <xf numFmtId="0" fontId="5" fillId="0" borderId="11" xfId="474" applyFont="1" applyBorder="1" applyAlignment="1">
      <alignment horizontal="left" vertical="top"/>
      <protection/>
    </xf>
    <xf numFmtId="0" fontId="5" fillId="0" borderId="12" xfId="474" applyFont="1" applyBorder="1" applyAlignment="1">
      <alignment horizontal="left" vertical="top"/>
      <protection/>
    </xf>
  </cellXfs>
  <cellStyles count="827">
    <cellStyle name="Normal" xfId="0"/>
    <cellStyle name="&#10;shell=progma" xfId="15"/>
    <cellStyle name="&#10;shell=progma 2" xfId="16"/>
    <cellStyle name="&#10;shell=progma 3" xfId="17"/>
    <cellStyle name="0,0&#13;&#10;NA&#13;&#10;" xfId="18"/>
    <cellStyle name="0,0&#13;&#10;NA&#13;&#10; 2" xfId="19"/>
    <cellStyle name="0,0&#13;&#10;NA&#13;&#10; 3" xfId="20"/>
    <cellStyle name="20% - 强调文字颜色 1" xfId="21"/>
    <cellStyle name="20% - 强调文字颜色 1 2 2" xfId="22"/>
    <cellStyle name="20% - 强调文字颜色 1 2 2 2" xfId="23"/>
    <cellStyle name="20% - 强调文字颜色 1 2 2 3" xfId="24"/>
    <cellStyle name="20% - 强调文字颜色 1 2 3" xfId="25"/>
    <cellStyle name="20% - 强调文字颜色 1 2 3 2" xfId="26"/>
    <cellStyle name="20% - 强调文字颜色 1 2 3 3" xfId="27"/>
    <cellStyle name="20% - 强调文字颜色 1 2 4" xfId="28"/>
    <cellStyle name="20% - 强调文字颜色 1 2 4 2" xfId="29"/>
    <cellStyle name="20% - 强调文字颜色 1 2 4 3" xfId="30"/>
    <cellStyle name="20% - 强调文字颜色 1 2 5" xfId="31"/>
    <cellStyle name="20% - 强调文字颜色 1 2 5 2" xfId="32"/>
    <cellStyle name="20% - 强调文字颜色 1 2 5 3" xfId="33"/>
    <cellStyle name="20% - 强调文字颜色 1 2 6" xfId="34"/>
    <cellStyle name="20% - 强调文字颜色 1 2 6 2" xfId="35"/>
    <cellStyle name="20% - 强调文字颜色 1 2 6 3" xfId="36"/>
    <cellStyle name="20% - 强调文字颜色 2" xfId="37"/>
    <cellStyle name="20% - 强调文字颜色 2 2 2" xfId="38"/>
    <cellStyle name="20% - 强调文字颜色 2 2 2 2" xfId="39"/>
    <cellStyle name="20% - 强调文字颜色 2 2 2 3" xfId="40"/>
    <cellStyle name="20% - 强调文字颜色 2 2 3" xfId="41"/>
    <cellStyle name="20% - 强调文字颜色 2 2 3 2" xfId="42"/>
    <cellStyle name="20% - 强调文字颜色 2 2 3 3" xfId="43"/>
    <cellStyle name="20% - 强调文字颜色 2 2 4" xfId="44"/>
    <cellStyle name="20% - 强调文字颜色 2 2 4 2" xfId="45"/>
    <cellStyle name="20% - 强调文字颜色 2 2 4 3" xfId="46"/>
    <cellStyle name="20% - 强调文字颜色 2 2 5" xfId="47"/>
    <cellStyle name="20% - 强调文字颜色 2 2 5 2" xfId="48"/>
    <cellStyle name="20% - 强调文字颜色 2 2 5 3" xfId="49"/>
    <cellStyle name="20% - 强调文字颜色 2 2 6" xfId="50"/>
    <cellStyle name="20% - 强调文字颜色 2 2 6 2" xfId="51"/>
    <cellStyle name="20% - 强调文字颜色 2 2 6 3" xfId="52"/>
    <cellStyle name="20% - 强调文字颜色 3" xfId="53"/>
    <cellStyle name="20% - 强调文字颜色 3 2 2" xfId="54"/>
    <cellStyle name="20% - 强调文字颜色 3 2 2 2" xfId="55"/>
    <cellStyle name="20% - 强调文字颜色 3 2 2 3" xfId="56"/>
    <cellStyle name="20% - 强调文字颜色 3 2 3" xfId="57"/>
    <cellStyle name="20% - 强调文字颜色 3 2 3 2" xfId="58"/>
    <cellStyle name="20% - 强调文字颜色 3 2 3 3" xfId="59"/>
    <cellStyle name="20% - 强调文字颜色 3 2 4" xfId="60"/>
    <cellStyle name="20% - 强调文字颜色 3 2 4 2" xfId="61"/>
    <cellStyle name="20% - 强调文字颜色 3 2 4 3" xfId="62"/>
    <cellStyle name="20% - 强调文字颜色 3 2 5" xfId="63"/>
    <cellStyle name="20% - 强调文字颜色 3 2 5 2" xfId="64"/>
    <cellStyle name="20% - 强调文字颜色 3 2 5 3" xfId="65"/>
    <cellStyle name="20% - 强调文字颜色 3 2 6" xfId="66"/>
    <cellStyle name="20% - 强调文字颜色 3 2 6 2" xfId="67"/>
    <cellStyle name="20% - 强调文字颜色 3 2 6 3" xfId="68"/>
    <cellStyle name="20% - 强调文字颜色 4" xfId="69"/>
    <cellStyle name="20% - 强调文字颜色 4 2 2" xfId="70"/>
    <cellStyle name="20% - 强调文字颜色 4 2 2 2" xfId="71"/>
    <cellStyle name="20% - 强调文字颜色 4 2 2 3" xfId="72"/>
    <cellStyle name="20% - 强调文字颜色 4 2 3" xfId="73"/>
    <cellStyle name="20% - 强调文字颜色 4 2 3 2" xfId="74"/>
    <cellStyle name="20% - 强调文字颜色 4 2 3 3" xfId="75"/>
    <cellStyle name="20% - 强调文字颜色 4 2 4" xfId="76"/>
    <cellStyle name="20% - 强调文字颜色 4 2 4 2" xfId="77"/>
    <cellStyle name="20% - 强调文字颜色 4 2 4 3" xfId="78"/>
    <cellStyle name="20% - 强调文字颜色 4 2 5" xfId="79"/>
    <cellStyle name="20% - 强调文字颜色 4 2 5 2" xfId="80"/>
    <cellStyle name="20% - 强调文字颜色 4 2 5 3" xfId="81"/>
    <cellStyle name="20% - 强调文字颜色 4 2 6" xfId="82"/>
    <cellStyle name="20% - 强调文字颜色 4 2 6 2" xfId="83"/>
    <cellStyle name="20% - 强调文字颜色 4 2 6 3" xfId="84"/>
    <cellStyle name="20% - 强调文字颜色 5" xfId="85"/>
    <cellStyle name="20% - 强调文字颜色 5 2 2" xfId="86"/>
    <cellStyle name="20% - 强调文字颜色 5 2 2 2" xfId="87"/>
    <cellStyle name="20% - 强调文字颜色 5 2 2 3" xfId="88"/>
    <cellStyle name="20% - 强调文字颜色 5 2 3" xfId="89"/>
    <cellStyle name="20% - 强调文字颜色 5 2 3 2" xfId="90"/>
    <cellStyle name="20% - 强调文字颜色 5 2 3 3" xfId="91"/>
    <cellStyle name="20% - 强调文字颜色 5 2 4" xfId="92"/>
    <cellStyle name="20% - 强调文字颜色 5 2 4 2" xfId="93"/>
    <cellStyle name="20% - 强调文字颜色 5 2 4 3" xfId="94"/>
    <cellStyle name="20% - 强调文字颜色 5 2 5" xfId="95"/>
    <cellStyle name="20% - 强调文字颜色 5 2 5 2" xfId="96"/>
    <cellStyle name="20% - 强调文字颜色 5 2 5 3" xfId="97"/>
    <cellStyle name="20% - 强调文字颜色 5 2 6" xfId="98"/>
    <cellStyle name="20% - 强调文字颜色 5 2 6 2" xfId="99"/>
    <cellStyle name="20% - 强调文字颜色 5 2 6 3" xfId="100"/>
    <cellStyle name="20% - 强调文字颜色 6" xfId="101"/>
    <cellStyle name="20% - 强调文字颜色 6 2 2" xfId="102"/>
    <cellStyle name="20% - 强调文字颜色 6 2 2 2" xfId="103"/>
    <cellStyle name="20% - 强调文字颜色 6 2 2 3" xfId="104"/>
    <cellStyle name="20% - 强调文字颜色 6 2 3" xfId="105"/>
    <cellStyle name="20% - 强调文字颜色 6 2 3 2" xfId="106"/>
    <cellStyle name="20% - 强调文字颜色 6 2 3 3" xfId="107"/>
    <cellStyle name="20% - 强调文字颜色 6 2 4" xfId="108"/>
    <cellStyle name="20% - 强调文字颜色 6 2 4 2" xfId="109"/>
    <cellStyle name="20% - 强调文字颜色 6 2 4 3" xfId="110"/>
    <cellStyle name="20% - 强调文字颜色 6 2 5" xfId="111"/>
    <cellStyle name="20% - 强调文字颜色 6 2 5 2" xfId="112"/>
    <cellStyle name="20% - 强调文字颜色 6 2 5 3" xfId="113"/>
    <cellStyle name="20% - 强调文字颜色 6 2 6" xfId="114"/>
    <cellStyle name="20% - 强调文字颜色 6 2 6 2" xfId="115"/>
    <cellStyle name="20% - 强调文字颜色 6 2 6 3" xfId="116"/>
    <cellStyle name="3232" xfId="117"/>
    <cellStyle name="3232 2" xfId="118"/>
    <cellStyle name="3232 3" xfId="119"/>
    <cellStyle name="40% - 强调文字颜色 1" xfId="120"/>
    <cellStyle name="40% - 强调文字颜色 1 2 2" xfId="121"/>
    <cellStyle name="40% - 强调文字颜色 1 2 2 2" xfId="122"/>
    <cellStyle name="40% - 强调文字颜色 1 2 2 3" xfId="123"/>
    <cellStyle name="40% - 强调文字颜色 1 2 3" xfId="124"/>
    <cellStyle name="40% - 强调文字颜色 1 2 3 2" xfId="125"/>
    <cellStyle name="40% - 强调文字颜色 1 2 3 3" xfId="126"/>
    <cellStyle name="40% - 强调文字颜色 1 2 4" xfId="127"/>
    <cellStyle name="40% - 强调文字颜色 1 2 4 2" xfId="128"/>
    <cellStyle name="40% - 强调文字颜色 1 2 4 3" xfId="129"/>
    <cellStyle name="40% - 强调文字颜色 1 2 5" xfId="130"/>
    <cellStyle name="40% - 强调文字颜色 1 2 5 2" xfId="131"/>
    <cellStyle name="40% - 强调文字颜色 1 2 5 3" xfId="132"/>
    <cellStyle name="40% - 强调文字颜色 1 2 6" xfId="133"/>
    <cellStyle name="40% - 强调文字颜色 1 2 6 2" xfId="134"/>
    <cellStyle name="40% - 强调文字颜色 1 2 6 3" xfId="135"/>
    <cellStyle name="40% - 强调文字颜色 2" xfId="136"/>
    <cellStyle name="40% - 强调文字颜色 2 2 2" xfId="137"/>
    <cellStyle name="40% - 强调文字颜色 2 2 2 2" xfId="138"/>
    <cellStyle name="40% - 强调文字颜色 2 2 2 3" xfId="139"/>
    <cellStyle name="40% - 强调文字颜色 2 2 3" xfId="140"/>
    <cellStyle name="40% - 强调文字颜色 2 2 3 2" xfId="141"/>
    <cellStyle name="40% - 强调文字颜色 2 2 3 3" xfId="142"/>
    <cellStyle name="40% - 强调文字颜色 2 2 4" xfId="143"/>
    <cellStyle name="40% - 强调文字颜色 2 2 4 2" xfId="144"/>
    <cellStyle name="40% - 强调文字颜色 2 2 4 3" xfId="145"/>
    <cellStyle name="40% - 强调文字颜色 2 2 5" xfId="146"/>
    <cellStyle name="40% - 强调文字颜色 2 2 5 2" xfId="147"/>
    <cellStyle name="40% - 强调文字颜色 2 2 5 3" xfId="148"/>
    <cellStyle name="40% - 强调文字颜色 2 2 6" xfId="149"/>
    <cellStyle name="40% - 强调文字颜色 2 2 6 2" xfId="150"/>
    <cellStyle name="40% - 强调文字颜色 2 2 6 3" xfId="151"/>
    <cellStyle name="40% - 强调文字颜色 3" xfId="152"/>
    <cellStyle name="40% - 强调文字颜色 3 2 2" xfId="153"/>
    <cellStyle name="40% - 强调文字颜色 3 2 2 2" xfId="154"/>
    <cellStyle name="40% - 强调文字颜色 3 2 2 3" xfId="155"/>
    <cellStyle name="40% - 强调文字颜色 3 2 3" xfId="156"/>
    <cellStyle name="40% - 强调文字颜色 3 2 3 2" xfId="157"/>
    <cellStyle name="40% - 强调文字颜色 3 2 3 3" xfId="158"/>
    <cellStyle name="40% - 强调文字颜色 3 2 4" xfId="159"/>
    <cellStyle name="40% - 强调文字颜色 3 2 4 2" xfId="160"/>
    <cellStyle name="40% - 强调文字颜色 3 2 4 3" xfId="161"/>
    <cellStyle name="40% - 强调文字颜色 3 2 5" xfId="162"/>
    <cellStyle name="40% - 强调文字颜色 3 2 5 2" xfId="163"/>
    <cellStyle name="40% - 强调文字颜色 3 2 5 3" xfId="164"/>
    <cellStyle name="40% - 强调文字颜色 3 2 6" xfId="165"/>
    <cellStyle name="40% - 强调文字颜色 3 2 6 2" xfId="166"/>
    <cellStyle name="40% - 强调文字颜色 3 2 6 3" xfId="167"/>
    <cellStyle name="40% - 强调文字颜色 4" xfId="168"/>
    <cellStyle name="40% - 强调文字颜色 4 2 2" xfId="169"/>
    <cellStyle name="40% - 强调文字颜色 4 2 2 2" xfId="170"/>
    <cellStyle name="40% - 强调文字颜色 4 2 2 3" xfId="171"/>
    <cellStyle name="40% - 强调文字颜色 4 2 3" xfId="172"/>
    <cellStyle name="40% - 强调文字颜色 4 2 3 2" xfId="173"/>
    <cellStyle name="40% - 强调文字颜色 4 2 3 3" xfId="174"/>
    <cellStyle name="40% - 强调文字颜色 4 2 4" xfId="175"/>
    <cellStyle name="40% - 强调文字颜色 4 2 4 2" xfId="176"/>
    <cellStyle name="40% - 强调文字颜色 4 2 4 3" xfId="177"/>
    <cellStyle name="40% - 强调文字颜色 4 2 5" xfId="178"/>
    <cellStyle name="40% - 强调文字颜色 4 2 5 2" xfId="179"/>
    <cellStyle name="40% - 强调文字颜色 4 2 5 3" xfId="180"/>
    <cellStyle name="40% - 强调文字颜色 4 2 6" xfId="181"/>
    <cellStyle name="40% - 强调文字颜色 4 2 6 2" xfId="182"/>
    <cellStyle name="40% - 强调文字颜色 4 2 6 3" xfId="183"/>
    <cellStyle name="40% - 强调文字颜色 5" xfId="184"/>
    <cellStyle name="40% - 强调文字颜色 5 2 2" xfId="185"/>
    <cellStyle name="40% - 强调文字颜色 5 2 2 2" xfId="186"/>
    <cellStyle name="40% - 强调文字颜色 5 2 2 3" xfId="187"/>
    <cellStyle name="40% - 强调文字颜色 5 2 3" xfId="188"/>
    <cellStyle name="40% - 强调文字颜色 5 2 3 2" xfId="189"/>
    <cellStyle name="40% - 强调文字颜色 5 2 3 3" xfId="190"/>
    <cellStyle name="40% - 强调文字颜色 5 2 4" xfId="191"/>
    <cellStyle name="40% - 强调文字颜色 5 2 4 2" xfId="192"/>
    <cellStyle name="40% - 强调文字颜色 5 2 4 3" xfId="193"/>
    <cellStyle name="40% - 强调文字颜色 5 2 5" xfId="194"/>
    <cellStyle name="40% - 强调文字颜色 5 2 5 2" xfId="195"/>
    <cellStyle name="40% - 强调文字颜色 5 2 5 3" xfId="196"/>
    <cellStyle name="40% - 强调文字颜色 5 2 6" xfId="197"/>
    <cellStyle name="40% - 强调文字颜色 5 2 6 2" xfId="198"/>
    <cellStyle name="40% - 强调文字颜色 5 2 6 3" xfId="199"/>
    <cellStyle name="40% - 强调文字颜色 6" xfId="200"/>
    <cellStyle name="40% - 强调文字颜色 6 2 2" xfId="201"/>
    <cellStyle name="40% - 强调文字颜色 6 2 2 2" xfId="202"/>
    <cellStyle name="40% - 强调文字颜色 6 2 2 3" xfId="203"/>
    <cellStyle name="40% - 强调文字颜色 6 2 3" xfId="204"/>
    <cellStyle name="40% - 强调文字颜色 6 2 3 2" xfId="205"/>
    <cellStyle name="40% - 强调文字颜色 6 2 3 3" xfId="206"/>
    <cellStyle name="40% - 强调文字颜色 6 2 4" xfId="207"/>
    <cellStyle name="40% - 强调文字颜色 6 2 4 2" xfId="208"/>
    <cellStyle name="40% - 强调文字颜色 6 2 4 3" xfId="209"/>
    <cellStyle name="40% - 强调文字颜色 6 2 5" xfId="210"/>
    <cellStyle name="40% - 强调文字颜色 6 2 5 2" xfId="211"/>
    <cellStyle name="40% - 强调文字颜色 6 2 5 3" xfId="212"/>
    <cellStyle name="40% - 强调文字颜色 6 2 6" xfId="213"/>
    <cellStyle name="40% - 强调文字颜色 6 2 6 2" xfId="214"/>
    <cellStyle name="40% - 强调文字颜色 6 2 6 3" xfId="215"/>
    <cellStyle name="60% - 强调文字颜色 1" xfId="216"/>
    <cellStyle name="60% - 强调文字颜色 1 2 2" xfId="217"/>
    <cellStyle name="60% - 强调文字颜色 1 2 2 2" xfId="218"/>
    <cellStyle name="60% - 强调文字颜色 1 2 2 3" xfId="219"/>
    <cellStyle name="60% - 强调文字颜色 1 2 3" xfId="220"/>
    <cellStyle name="60% - 强调文字颜色 1 2 3 2" xfId="221"/>
    <cellStyle name="60% - 强调文字颜色 1 2 3 3" xfId="222"/>
    <cellStyle name="60% - 强调文字颜色 1 2 4" xfId="223"/>
    <cellStyle name="60% - 强调文字颜色 1 2 4 2" xfId="224"/>
    <cellStyle name="60% - 强调文字颜色 1 2 4 3" xfId="225"/>
    <cellStyle name="60% - 强调文字颜色 1 2 5" xfId="226"/>
    <cellStyle name="60% - 强调文字颜色 1 2 5 2" xfId="227"/>
    <cellStyle name="60% - 强调文字颜色 1 2 5 3" xfId="228"/>
    <cellStyle name="60% - 强调文字颜色 1 2 6" xfId="229"/>
    <cellStyle name="60% - 强调文字颜色 1 2 6 2" xfId="230"/>
    <cellStyle name="60% - 强调文字颜色 1 2 6 3" xfId="231"/>
    <cellStyle name="60% - 强调文字颜色 2" xfId="232"/>
    <cellStyle name="60% - 强调文字颜色 2 2 2" xfId="233"/>
    <cellStyle name="60% - 强调文字颜色 2 2 2 2" xfId="234"/>
    <cellStyle name="60% - 强调文字颜色 2 2 2 3" xfId="235"/>
    <cellStyle name="60% - 强调文字颜色 2 2 3" xfId="236"/>
    <cellStyle name="60% - 强调文字颜色 2 2 3 2" xfId="237"/>
    <cellStyle name="60% - 强调文字颜色 2 2 3 3" xfId="238"/>
    <cellStyle name="60% - 强调文字颜色 2 2 4" xfId="239"/>
    <cellStyle name="60% - 强调文字颜色 2 2 4 2" xfId="240"/>
    <cellStyle name="60% - 强调文字颜色 2 2 4 3" xfId="241"/>
    <cellStyle name="60% - 强调文字颜色 2 2 5" xfId="242"/>
    <cellStyle name="60% - 强调文字颜色 2 2 5 2" xfId="243"/>
    <cellStyle name="60% - 强调文字颜色 2 2 5 3" xfId="244"/>
    <cellStyle name="60% - 强调文字颜色 2 2 6" xfId="245"/>
    <cellStyle name="60% - 强调文字颜色 2 2 6 2" xfId="246"/>
    <cellStyle name="60% - 强调文字颜色 2 2 6 3" xfId="247"/>
    <cellStyle name="60% - 强调文字颜色 3" xfId="248"/>
    <cellStyle name="60% - 强调文字颜色 3 2 2" xfId="249"/>
    <cellStyle name="60% - 强调文字颜色 3 2 2 2" xfId="250"/>
    <cellStyle name="60% - 强调文字颜色 3 2 2 3" xfId="251"/>
    <cellStyle name="60% - 强调文字颜色 3 2 3" xfId="252"/>
    <cellStyle name="60% - 强调文字颜色 3 2 3 2" xfId="253"/>
    <cellStyle name="60% - 强调文字颜色 3 2 3 3" xfId="254"/>
    <cellStyle name="60% - 强调文字颜色 3 2 4" xfId="255"/>
    <cellStyle name="60% - 强调文字颜色 3 2 4 2" xfId="256"/>
    <cellStyle name="60% - 强调文字颜色 3 2 4 3" xfId="257"/>
    <cellStyle name="60% - 强调文字颜色 3 2 5" xfId="258"/>
    <cellStyle name="60% - 强调文字颜色 3 2 5 2" xfId="259"/>
    <cellStyle name="60% - 强调文字颜色 3 2 5 3" xfId="260"/>
    <cellStyle name="60% - 强调文字颜色 3 2 6" xfId="261"/>
    <cellStyle name="60% - 强调文字颜色 3 2 6 2" xfId="262"/>
    <cellStyle name="60% - 强调文字颜色 3 2 6 3" xfId="263"/>
    <cellStyle name="60% - 强调文字颜色 4" xfId="264"/>
    <cellStyle name="60% - 强调文字颜色 4 2 2" xfId="265"/>
    <cellStyle name="60% - 强调文字颜色 4 2 2 2" xfId="266"/>
    <cellStyle name="60% - 强调文字颜色 4 2 2 3" xfId="267"/>
    <cellStyle name="60% - 强调文字颜色 4 2 3" xfId="268"/>
    <cellStyle name="60% - 强调文字颜色 4 2 3 2" xfId="269"/>
    <cellStyle name="60% - 强调文字颜色 4 2 3 3" xfId="270"/>
    <cellStyle name="60% - 强调文字颜色 4 2 4" xfId="271"/>
    <cellStyle name="60% - 强调文字颜色 4 2 4 2" xfId="272"/>
    <cellStyle name="60% - 强调文字颜色 4 2 4 3" xfId="273"/>
    <cellStyle name="60% - 强调文字颜色 4 2 5" xfId="274"/>
    <cellStyle name="60% - 强调文字颜色 4 2 5 2" xfId="275"/>
    <cellStyle name="60% - 强调文字颜色 4 2 5 3" xfId="276"/>
    <cellStyle name="60% - 强调文字颜色 4 2 6" xfId="277"/>
    <cellStyle name="60% - 强调文字颜色 4 2 6 2" xfId="278"/>
    <cellStyle name="60% - 强调文字颜色 4 2 6 3" xfId="279"/>
    <cellStyle name="60% - 强调文字颜色 5" xfId="280"/>
    <cellStyle name="60% - 强调文字颜色 5 2 2" xfId="281"/>
    <cellStyle name="60% - 强调文字颜色 5 2 2 2" xfId="282"/>
    <cellStyle name="60% - 强调文字颜色 5 2 2 3" xfId="283"/>
    <cellStyle name="60% - 强调文字颜色 5 2 3" xfId="284"/>
    <cellStyle name="60% - 强调文字颜色 5 2 3 2" xfId="285"/>
    <cellStyle name="60% - 强调文字颜色 5 2 3 3" xfId="286"/>
    <cellStyle name="60% - 强调文字颜色 5 2 4" xfId="287"/>
    <cellStyle name="60% - 强调文字颜色 5 2 4 2" xfId="288"/>
    <cellStyle name="60% - 强调文字颜色 5 2 4 3" xfId="289"/>
    <cellStyle name="60% - 强调文字颜色 5 2 5" xfId="290"/>
    <cellStyle name="60% - 强调文字颜色 5 2 5 2" xfId="291"/>
    <cellStyle name="60% - 强调文字颜色 5 2 5 3" xfId="292"/>
    <cellStyle name="60% - 强调文字颜色 5 2 6" xfId="293"/>
    <cellStyle name="60% - 强调文字颜色 5 2 6 2" xfId="294"/>
    <cellStyle name="60% - 强调文字颜色 5 2 6 3" xfId="295"/>
    <cellStyle name="60% - 强调文字颜色 6" xfId="296"/>
    <cellStyle name="60% - 强调文字颜色 6 2 2" xfId="297"/>
    <cellStyle name="60% - 强调文字颜色 6 2 2 2" xfId="298"/>
    <cellStyle name="60% - 强调文字颜色 6 2 2 3" xfId="299"/>
    <cellStyle name="60% - 强调文字颜色 6 2 3" xfId="300"/>
    <cellStyle name="60% - 强调文字颜色 6 2 3 2" xfId="301"/>
    <cellStyle name="60% - 强调文字颜色 6 2 3 3" xfId="302"/>
    <cellStyle name="60% - 强调文字颜色 6 2 4" xfId="303"/>
    <cellStyle name="60% - 强调文字颜色 6 2 4 2" xfId="304"/>
    <cellStyle name="60% - 强调文字颜色 6 2 4 3" xfId="305"/>
    <cellStyle name="60% - 强调文字颜色 6 2 5" xfId="306"/>
    <cellStyle name="60% - 强调文字颜色 6 2 5 2" xfId="307"/>
    <cellStyle name="60% - 强调文字颜色 6 2 5 3" xfId="308"/>
    <cellStyle name="60% - 强调文字颜色 6 2 6" xfId="309"/>
    <cellStyle name="60% - 强调文字颜色 6 2 6 2" xfId="310"/>
    <cellStyle name="60% - 强调文字颜色 6 2 6 3" xfId="311"/>
    <cellStyle name="Percent" xfId="312"/>
    <cellStyle name="标题" xfId="313"/>
    <cellStyle name="标题 1" xfId="314"/>
    <cellStyle name="标题 1 2 2" xfId="315"/>
    <cellStyle name="标题 1 2 2 2" xfId="316"/>
    <cellStyle name="标题 1 2 2 3" xfId="317"/>
    <cellStyle name="标题 1 2 3" xfId="318"/>
    <cellStyle name="标题 1 2 3 2" xfId="319"/>
    <cellStyle name="标题 1 2 3 3" xfId="320"/>
    <cellStyle name="标题 1 2 4" xfId="321"/>
    <cellStyle name="标题 1 2 4 2" xfId="322"/>
    <cellStyle name="标题 1 2 4 3" xfId="323"/>
    <cellStyle name="标题 1 2 5" xfId="324"/>
    <cellStyle name="标题 1 2 5 2" xfId="325"/>
    <cellStyle name="标题 1 2 5 3" xfId="326"/>
    <cellStyle name="标题 1 2 6" xfId="327"/>
    <cellStyle name="标题 1 2 6 2" xfId="328"/>
    <cellStyle name="标题 1 2 6 3" xfId="329"/>
    <cellStyle name="标题 2" xfId="330"/>
    <cellStyle name="标题 2 2 2" xfId="331"/>
    <cellStyle name="标题 2 2 2 2" xfId="332"/>
    <cellStyle name="标题 2 2 2 3" xfId="333"/>
    <cellStyle name="标题 2 2 3" xfId="334"/>
    <cellStyle name="标题 2 2 3 2" xfId="335"/>
    <cellStyle name="标题 2 2 3 3" xfId="336"/>
    <cellStyle name="标题 2 2 4" xfId="337"/>
    <cellStyle name="标题 2 2 4 2" xfId="338"/>
    <cellStyle name="标题 2 2 4 3" xfId="339"/>
    <cellStyle name="标题 2 2 5" xfId="340"/>
    <cellStyle name="标题 2 2 5 2" xfId="341"/>
    <cellStyle name="标题 2 2 5 3" xfId="342"/>
    <cellStyle name="标题 2 2 6" xfId="343"/>
    <cellStyle name="标题 2 2 6 2" xfId="344"/>
    <cellStyle name="标题 2 2 6 3" xfId="345"/>
    <cellStyle name="标题 3" xfId="346"/>
    <cellStyle name="标题 3 2 2" xfId="347"/>
    <cellStyle name="标题 3 2 2 2" xfId="348"/>
    <cellStyle name="标题 3 2 2 3" xfId="349"/>
    <cellStyle name="标题 3 2 3" xfId="350"/>
    <cellStyle name="标题 3 2 3 2" xfId="351"/>
    <cellStyle name="标题 3 2 3 3" xfId="352"/>
    <cellStyle name="标题 3 2 4" xfId="353"/>
    <cellStyle name="标题 3 2 4 2" xfId="354"/>
    <cellStyle name="标题 3 2 4 3" xfId="355"/>
    <cellStyle name="标题 3 2 5" xfId="356"/>
    <cellStyle name="标题 3 2 5 2" xfId="357"/>
    <cellStyle name="标题 3 2 5 3" xfId="358"/>
    <cellStyle name="标题 3 2 6" xfId="359"/>
    <cellStyle name="标题 3 2 6 2" xfId="360"/>
    <cellStyle name="标题 3 2 6 3" xfId="361"/>
    <cellStyle name="标题 4" xfId="362"/>
    <cellStyle name="标题 4 2 2" xfId="363"/>
    <cellStyle name="标题 4 2 2 2" xfId="364"/>
    <cellStyle name="标题 4 2 2 3" xfId="365"/>
    <cellStyle name="标题 4 2 3" xfId="366"/>
    <cellStyle name="标题 4 2 3 2" xfId="367"/>
    <cellStyle name="标题 4 2 3 3" xfId="368"/>
    <cellStyle name="标题 4 2 4" xfId="369"/>
    <cellStyle name="标题 4 2 4 2" xfId="370"/>
    <cellStyle name="标题 4 2 4 3" xfId="371"/>
    <cellStyle name="标题 4 2 5" xfId="372"/>
    <cellStyle name="标题 4 2 5 2" xfId="373"/>
    <cellStyle name="标题 4 2 5 3" xfId="374"/>
    <cellStyle name="标题 4 2 6" xfId="375"/>
    <cellStyle name="标题 4 2 6 2" xfId="376"/>
    <cellStyle name="标题 4 2 6 3" xfId="377"/>
    <cellStyle name="标题 5 2" xfId="378"/>
    <cellStyle name="标题 5 2 2" xfId="379"/>
    <cellStyle name="标题 5 2 3" xfId="380"/>
    <cellStyle name="标题 5 3" xfId="381"/>
    <cellStyle name="标题 5 3 2" xfId="382"/>
    <cellStyle name="标题 5 3 3" xfId="383"/>
    <cellStyle name="标题 5 4" xfId="384"/>
    <cellStyle name="标题 5 4 2" xfId="385"/>
    <cellStyle name="标题 5 4 3" xfId="386"/>
    <cellStyle name="标题 5 5" xfId="387"/>
    <cellStyle name="标题 5 5 2" xfId="388"/>
    <cellStyle name="标题 5 5 3" xfId="389"/>
    <cellStyle name="标题 5 6" xfId="390"/>
    <cellStyle name="标题 5 6 2" xfId="391"/>
    <cellStyle name="标题 5 6 3" xfId="392"/>
    <cellStyle name="差" xfId="393"/>
    <cellStyle name="差 2 2" xfId="394"/>
    <cellStyle name="差 2 2 2" xfId="395"/>
    <cellStyle name="差 2 2 3" xfId="396"/>
    <cellStyle name="差 2 3" xfId="397"/>
    <cellStyle name="差 2 3 2" xfId="398"/>
    <cellStyle name="差 2 3 3" xfId="399"/>
    <cellStyle name="差 2 4" xfId="400"/>
    <cellStyle name="差 2 4 2" xfId="401"/>
    <cellStyle name="差 2 4 3" xfId="402"/>
    <cellStyle name="差 2 5" xfId="403"/>
    <cellStyle name="差 2 5 2" xfId="404"/>
    <cellStyle name="差 2 5 3" xfId="405"/>
    <cellStyle name="差 2 6" xfId="406"/>
    <cellStyle name="差 2 6 2" xfId="407"/>
    <cellStyle name="差 2 6 3" xfId="408"/>
    <cellStyle name="常规 2" xfId="409"/>
    <cellStyle name="常规 2 10" xfId="410"/>
    <cellStyle name="常规 2 10 2" xfId="411"/>
    <cellStyle name="常规 2 10 3" xfId="412"/>
    <cellStyle name="常规 2 11" xfId="413"/>
    <cellStyle name="常规 2 11 2" xfId="414"/>
    <cellStyle name="常规 2 11 3" xfId="415"/>
    <cellStyle name="常规 2 12" xfId="416"/>
    <cellStyle name="常规 2 12 2" xfId="417"/>
    <cellStyle name="常规 2 12 3" xfId="418"/>
    <cellStyle name="常规 2 13" xfId="419"/>
    <cellStyle name="常规 2 13 2" xfId="420"/>
    <cellStyle name="常规 2 13 3" xfId="421"/>
    <cellStyle name="常规 2 14" xfId="422"/>
    <cellStyle name="常规 2 14 2" xfId="423"/>
    <cellStyle name="常规 2 14 3" xfId="424"/>
    <cellStyle name="常规 2 15" xfId="425"/>
    <cellStyle name="常规 2 15 2" xfId="426"/>
    <cellStyle name="常规 2 15 3" xfId="427"/>
    <cellStyle name="常规 2 16" xfId="428"/>
    <cellStyle name="常规 2 16 2" xfId="429"/>
    <cellStyle name="常规 2 16 3" xfId="430"/>
    <cellStyle name="常规 2 17" xfId="431"/>
    <cellStyle name="常规 2 17 2" xfId="432"/>
    <cellStyle name="常规 2 17 3" xfId="433"/>
    <cellStyle name="常规 2 18" xfId="434"/>
    <cellStyle name="常规 2 18 2" xfId="435"/>
    <cellStyle name="常规 2 18 3" xfId="436"/>
    <cellStyle name="常规 2 19" xfId="437"/>
    <cellStyle name="常规 2 19 2" xfId="438"/>
    <cellStyle name="常规 2 19 3" xfId="439"/>
    <cellStyle name="常规 2 2" xfId="440"/>
    <cellStyle name="常规 2 2 2" xfId="441"/>
    <cellStyle name="常规 2 2 3" xfId="442"/>
    <cellStyle name="常规 2 20" xfId="443"/>
    <cellStyle name="常规 2 20 2" xfId="444"/>
    <cellStyle name="常规 2 20 3" xfId="445"/>
    <cellStyle name="常规 2 21" xfId="446"/>
    <cellStyle name="常规 2 22" xfId="447"/>
    <cellStyle name="常规 2 23" xfId="448"/>
    <cellStyle name="常规 2 24" xfId="449"/>
    <cellStyle name="常规 2 25" xfId="450"/>
    <cellStyle name="常规 2 26" xfId="451"/>
    <cellStyle name="常规 2 27" xfId="452"/>
    <cellStyle name="常规 2 3" xfId="453"/>
    <cellStyle name="常规 2 3 2" xfId="454"/>
    <cellStyle name="常规 2 3 3" xfId="455"/>
    <cellStyle name="常规 2 4" xfId="456"/>
    <cellStyle name="常规 2 4 2" xfId="457"/>
    <cellStyle name="常规 2 4 3" xfId="458"/>
    <cellStyle name="常规 2 5" xfId="459"/>
    <cellStyle name="常规 2 5 2" xfId="460"/>
    <cellStyle name="常规 2 5 3" xfId="461"/>
    <cellStyle name="常规 2 6" xfId="462"/>
    <cellStyle name="常规 2 6 2" xfId="463"/>
    <cellStyle name="常规 2 6 3" xfId="464"/>
    <cellStyle name="常规 2 7" xfId="465"/>
    <cellStyle name="常规 2 7 2" xfId="466"/>
    <cellStyle name="常规 2 7 3" xfId="467"/>
    <cellStyle name="常规 2 8" xfId="468"/>
    <cellStyle name="常规 2 8 2" xfId="469"/>
    <cellStyle name="常规 2 8 3" xfId="470"/>
    <cellStyle name="常规 2 9" xfId="471"/>
    <cellStyle name="常规 2 9 2" xfId="472"/>
    <cellStyle name="常规 2 9 3" xfId="473"/>
    <cellStyle name="常规 3" xfId="474"/>
    <cellStyle name="常规 3 2" xfId="475"/>
    <cellStyle name="常规 3 2 2" xfId="476"/>
    <cellStyle name="常规 3 2 3" xfId="477"/>
    <cellStyle name="常规 3_10月资金支付计划报财务部（一期）" xfId="478"/>
    <cellStyle name="常规 32" xfId="479"/>
    <cellStyle name="常规 32 2" xfId="480"/>
    <cellStyle name="常规 32 3" xfId="481"/>
    <cellStyle name="常规 4" xfId="482"/>
    <cellStyle name="常规 4 2" xfId="483"/>
    <cellStyle name="常规 4 2 2" xfId="484"/>
    <cellStyle name="常规 4 2 3" xfId="485"/>
    <cellStyle name="常规 4 3" xfId="486"/>
    <cellStyle name="常规 5 2" xfId="487"/>
    <cellStyle name="常规 5 2 2" xfId="488"/>
    <cellStyle name="常规 5 2 3" xfId="489"/>
    <cellStyle name="常规 68" xfId="490"/>
    <cellStyle name="常规 68 2" xfId="491"/>
    <cellStyle name="常规 68 3" xfId="492"/>
    <cellStyle name="常规 68 4" xfId="493"/>
    <cellStyle name="常规 68 5" xfId="494"/>
    <cellStyle name="常规 68 5 2" xfId="495"/>
    <cellStyle name="常规 69" xfId="496"/>
    <cellStyle name="常规 69 2" xfId="497"/>
    <cellStyle name="常规 69 3" xfId="498"/>
    <cellStyle name="常规 78" xfId="499"/>
    <cellStyle name="常规_合同模板_20120209 2" xfId="500"/>
    <cellStyle name="常规_合同模板_20120209 2 2" xfId="501"/>
    <cellStyle name="Hyperlink" xfId="502"/>
    <cellStyle name="好" xfId="503"/>
    <cellStyle name="好 2 2" xfId="504"/>
    <cellStyle name="好 2 2 2" xfId="505"/>
    <cellStyle name="好 2 2 3" xfId="506"/>
    <cellStyle name="好 2 3" xfId="507"/>
    <cellStyle name="好 2 3 2" xfId="508"/>
    <cellStyle name="好 2 3 3" xfId="509"/>
    <cellStyle name="好 2 4" xfId="510"/>
    <cellStyle name="好 2 4 2" xfId="511"/>
    <cellStyle name="好 2 4 3" xfId="512"/>
    <cellStyle name="好 2 5" xfId="513"/>
    <cellStyle name="好 2 5 2" xfId="514"/>
    <cellStyle name="好 2 5 3" xfId="515"/>
    <cellStyle name="好 2 6" xfId="516"/>
    <cellStyle name="好 2 6 2" xfId="517"/>
    <cellStyle name="好 2 6 3" xfId="518"/>
    <cellStyle name="汇总" xfId="519"/>
    <cellStyle name="汇总 2 2" xfId="520"/>
    <cellStyle name="汇总 2 2 2" xfId="521"/>
    <cellStyle name="汇总 2 2 3" xfId="522"/>
    <cellStyle name="汇总 2 3" xfId="523"/>
    <cellStyle name="汇总 2 3 2" xfId="524"/>
    <cellStyle name="汇总 2 3 3" xfId="525"/>
    <cellStyle name="汇总 2 4" xfId="526"/>
    <cellStyle name="汇总 2 4 2" xfId="527"/>
    <cellStyle name="汇总 2 4 3" xfId="528"/>
    <cellStyle name="汇总 2 5" xfId="529"/>
    <cellStyle name="汇总 2 5 2" xfId="530"/>
    <cellStyle name="汇总 2 5 3" xfId="531"/>
    <cellStyle name="汇总 2 6" xfId="532"/>
    <cellStyle name="汇总 2 6 2" xfId="533"/>
    <cellStyle name="汇总 2 6 3" xfId="534"/>
    <cellStyle name="Currency" xfId="535"/>
    <cellStyle name="Currency [0]" xfId="536"/>
    <cellStyle name="计算" xfId="537"/>
    <cellStyle name="计算 2 2" xfId="538"/>
    <cellStyle name="计算 2 2 2" xfId="539"/>
    <cellStyle name="计算 2 2 3" xfId="540"/>
    <cellStyle name="计算 2 3" xfId="541"/>
    <cellStyle name="计算 2 3 2" xfId="542"/>
    <cellStyle name="计算 2 3 3" xfId="543"/>
    <cellStyle name="计算 2 4" xfId="544"/>
    <cellStyle name="计算 2 4 2" xfId="545"/>
    <cellStyle name="计算 2 4 3" xfId="546"/>
    <cellStyle name="计算 2 5" xfId="547"/>
    <cellStyle name="计算 2 5 2" xfId="548"/>
    <cellStyle name="计算 2 5 3" xfId="549"/>
    <cellStyle name="计算 2 6" xfId="550"/>
    <cellStyle name="计算 2 6 2" xfId="551"/>
    <cellStyle name="计算 2 6 3" xfId="552"/>
    <cellStyle name="检查单元格" xfId="553"/>
    <cellStyle name="检查单元格 2 2" xfId="554"/>
    <cellStyle name="检查单元格 2 2 2" xfId="555"/>
    <cellStyle name="检查单元格 2 2 3" xfId="556"/>
    <cellStyle name="检查单元格 2 3" xfId="557"/>
    <cellStyle name="检查单元格 2 3 2" xfId="558"/>
    <cellStyle name="检查单元格 2 3 3" xfId="559"/>
    <cellStyle name="检查单元格 2 4" xfId="560"/>
    <cellStyle name="检查单元格 2 4 2" xfId="561"/>
    <cellStyle name="检查单元格 2 4 3" xfId="562"/>
    <cellStyle name="检查单元格 2 5" xfId="563"/>
    <cellStyle name="检查单元格 2 5 2" xfId="564"/>
    <cellStyle name="检查单元格 2 5 3" xfId="565"/>
    <cellStyle name="检查单元格 2 6" xfId="566"/>
    <cellStyle name="检查单元格 2 6 2" xfId="567"/>
    <cellStyle name="检查单元格 2 6 3" xfId="568"/>
    <cellStyle name="解释性文本" xfId="569"/>
    <cellStyle name="解释性文本 2 2" xfId="570"/>
    <cellStyle name="解释性文本 2 2 2" xfId="571"/>
    <cellStyle name="解释性文本 2 2 3" xfId="572"/>
    <cellStyle name="解释性文本 2 3" xfId="573"/>
    <cellStyle name="解释性文本 2 3 2" xfId="574"/>
    <cellStyle name="解释性文本 2 3 3" xfId="575"/>
    <cellStyle name="解释性文本 2 4" xfId="576"/>
    <cellStyle name="解释性文本 2 4 2" xfId="577"/>
    <cellStyle name="解释性文本 2 4 3" xfId="578"/>
    <cellStyle name="解释性文本 2 5" xfId="579"/>
    <cellStyle name="解释性文本 2 5 2" xfId="580"/>
    <cellStyle name="解释性文本 2 5 3" xfId="581"/>
    <cellStyle name="解释性文本 2 6" xfId="582"/>
    <cellStyle name="解释性文本 2 6 2" xfId="583"/>
    <cellStyle name="解释性文本 2 6 3" xfId="584"/>
    <cellStyle name="警告文本" xfId="585"/>
    <cellStyle name="警告文本 2 2" xfId="586"/>
    <cellStyle name="警告文本 2 2 2" xfId="587"/>
    <cellStyle name="警告文本 2 2 3" xfId="588"/>
    <cellStyle name="警告文本 2 3" xfId="589"/>
    <cellStyle name="警告文本 2 3 2" xfId="590"/>
    <cellStyle name="警告文本 2 3 3" xfId="591"/>
    <cellStyle name="警告文本 2 4" xfId="592"/>
    <cellStyle name="警告文本 2 4 2" xfId="593"/>
    <cellStyle name="警告文本 2 4 3" xfId="594"/>
    <cellStyle name="警告文本 2 5" xfId="595"/>
    <cellStyle name="警告文本 2 5 2" xfId="596"/>
    <cellStyle name="警告文本 2 5 3" xfId="597"/>
    <cellStyle name="警告文本 2 6" xfId="598"/>
    <cellStyle name="警告文本 2 6 2" xfId="599"/>
    <cellStyle name="警告文本 2 6 3" xfId="600"/>
    <cellStyle name="链接单元格" xfId="601"/>
    <cellStyle name="链接单元格 2 2" xfId="602"/>
    <cellStyle name="链接单元格 2 2 2" xfId="603"/>
    <cellStyle name="链接单元格 2 2 3" xfId="604"/>
    <cellStyle name="链接单元格 2 3" xfId="605"/>
    <cellStyle name="链接单元格 2 3 2" xfId="606"/>
    <cellStyle name="链接单元格 2 3 3" xfId="607"/>
    <cellStyle name="链接单元格 2 4" xfId="608"/>
    <cellStyle name="链接单元格 2 4 2" xfId="609"/>
    <cellStyle name="链接单元格 2 4 3" xfId="610"/>
    <cellStyle name="链接单元格 2 5" xfId="611"/>
    <cellStyle name="链接单元格 2 5 2" xfId="612"/>
    <cellStyle name="链接单元格 2 5 3" xfId="613"/>
    <cellStyle name="链接单元格 2 6" xfId="614"/>
    <cellStyle name="链接单元格 2 6 2" xfId="615"/>
    <cellStyle name="链接单元格 2 6 3" xfId="616"/>
    <cellStyle name="Comma" xfId="617"/>
    <cellStyle name="千位分隔 2" xfId="618"/>
    <cellStyle name="千位分隔 2 2" xfId="619"/>
    <cellStyle name="千位分隔 2 2 2" xfId="620"/>
    <cellStyle name="千位分隔 2 2 3" xfId="621"/>
    <cellStyle name="千位分隔 2 3" xfId="622"/>
    <cellStyle name="千位分隔 2 4" xfId="623"/>
    <cellStyle name="千位分隔 3 10" xfId="624"/>
    <cellStyle name="千位分隔 3 10 2" xfId="625"/>
    <cellStyle name="千位分隔 3 10 3" xfId="626"/>
    <cellStyle name="千位分隔 3 2" xfId="627"/>
    <cellStyle name="千位分隔 3 2 2" xfId="628"/>
    <cellStyle name="千位分隔 3 2 2 2" xfId="629"/>
    <cellStyle name="千位分隔 3 2 2 3" xfId="630"/>
    <cellStyle name="千位分隔 3 2 3" xfId="631"/>
    <cellStyle name="千位分隔 3 2 4" xfId="632"/>
    <cellStyle name="千位分隔 3 3" xfId="633"/>
    <cellStyle name="千位分隔 3 3 2" xfId="634"/>
    <cellStyle name="千位分隔 3 3 2 2" xfId="635"/>
    <cellStyle name="千位分隔 3 3 2 3" xfId="636"/>
    <cellStyle name="千位分隔 3 3 3" xfId="637"/>
    <cellStyle name="千位分隔 3 3 4" xfId="638"/>
    <cellStyle name="千位分隔 3 4" xfId="639"/>
    <cellStyle name="千位分隔 3 4 2" xfId="640"/>
    <cellStyle name="千位分隔 3 4 2 2" xfId="641"/>
    <cellStyle name="千位分隔 3 4 2 3" xfId="642"/>
    <cellStyle name="千位分隔 3 4 3" xfId="643"/>
    <cellStyle name="千位分隔 3 4 4" xfId="644"/>
    <cellStyle name="千位分隔 3 5" xfId="645"/>
    <cellStyle name="千位分隔 3 5 2" xfId="646"/>
    <cellStyle name="千位分隔 3 5 2 2" xfId="647"/>
    <cellStyle name="千位分隔 3 5 2 3" xfId="648"/>
    <cellStyle name="千位分隔 3 5 3" xfId="649"/>
    <cellStyle name="千位分隔 3 5 4" xfId="650"/>
    <cellStyle name="千位分隔 3 6" xfId="651"/>
    <cellStyle name="千位分隔 3 6 2" xfId="652"/>
    <cellStyle name="千位分隔 3 6 2 2" xfId="653"/>
    <cellStyle name="千位分隔 3 6 2 3" xfId="654"/>
    <cellStyle name="千位分隔 3 6 3" xfId="655"/>
    <cellStyle name="千位分隔 3 6 4" xfId="656"/>
    <cellStyle name="千位分隔 3 7" xfId="657"/>
    <cellStyle name="千位分隔 3 7 2" xfId="658"/>
    <cellStyle name="千位分隔 3 7 2 2" xfId="659"/>
    <cellStyle name="千位分隔 3 7 2 3" xfId="660"/>
    <cellStyle name="千位分隔 3 7 3" xfId="661"/>
    <cellStyle name="千位分隔 3 7 4" xfId="662"/>
    <cellStyle name="千位分隔 3 8" xfId="663"/>
    <cellStyle name="千位分隔 3 8 2" xfId="664"/>
    <cellStyle name="千位分隔 3 8 2 2" xfId="665"/>
    <cellStyle name="千位分隔 3 8 2 3" xfId="666"/>
    <cellStyle name="千位分隔 3 8 3" xfId="667"/>
    <cellStyle name="千位分隔 3 8 4" xfId="668"/>
    <cellStyle name="千位分隔 3 9" xfId="669"/>
    <cellStyle name="千位分隔 3 9 2" xfId="670"/>
    <cellStyle name="千位分隔 3 9 3" xfId="671"/>
    <cellStyle name="千位分隔 4" xfId="672"/>
    <cellStyle name="千位分隔 4 2" xfId="673"/>
    <cellStyle name="千位分隔 4 2 2" xfId="674"/>
    <cellStyle name="千位分隔 4 2 3" xfId="675"/>
    <cellStyle name="千位分隔 4 3" xfId="676"/>
    <cellStyle name="千位分隔 4 4" xfId="677"/>
    <cellStyle name="Comma [0]" xfId="678"/>
    <cellStyle name="强调文字颜色 1" xfId="679"/>
    <cellStyle name="强调文字颜色 1 2 2" xfId="680"/>
    <cellStyle name="强调文字颜色 1 2 2 2" xfId="681"/>
    <cellStyle name="强调文字颜色 1 2 2 3" xfId="682"/>
    <cellStyle name="强调文字颜色 1 2 3" xfId="683"/>
    <cellStyle name="强调文字颜色 1 2 3 2" xfId="684"/>
    <cellStyle name="强调文字颜色 1 2 3 3" xfId="685"/>
    <cellStyle name="强调文字颜色 1 2 4" xfId="686"/>
    <cellStyle name="强调文字颜色 1 2 4 2" xfId="687"/>
    <cellStyle name="强调文字颜色 1 2 4 3" xfId="688"/>
    <cellStyle name="强调文字颜色 1 2 5" xfId="689"/>
    <cellStyle name="强调文字颜色 1 2 5 2" xfId="690"/>
    <cellStyle name="强调文字颜色 1 2 5 3" xfId="691"/>
    <cellStyle name="强调文字颜色 1 2 6" xfId="692"/>
    <cellStyle name="强调文字颜色 1 2 6 2" xfId="693"/>
    <cellStyle name="强调文字颜色 1 2 6 3" xfId="694"/>
    <cellStyle name="强调文字颜色 2" xfId="695"/>
    <cellStyle name="强调文字颜色 2 2 2" xfId="696"/>
    <cellStyle name="强调文字颜色 2 2 2 2" xfId="697"/>
    <cellStyle name="强调文字颜色 2 2 2 3" xfId="698"/>
    <cellStyle name="强调文字颜色 2 2 3" xfId="699"/>
    <cellStyle name="强调文字颜色 2 2 3 2" xfId="700"/>
    <cellStyle name="强调文字颜色 2 2 3 3" xfId="701"/>
    <cellStyle name="强调文字颜色 2 2 4" xfId="702"/>
    <cellStyle name="强调文字颜色 2 2 4 2" xfId="703"/>
    <cellStyle name="强调文字颜色 2 2 4 3" xfId="704"/>
    <cellStyle name="强调文字颜色 2 2 5" xfId="705"/>
    <cellStyle name="强调文字颜色 2 2 5 2" xfId="706"/>
    <cellStyle name="强调文字颜色 2 2 5 3" xfId="707"/>
    <cellStyle name="强调文字颜色 2 2 6" xfId="708"/>
    <cellStyle name="强调文字颜色 2 2 6 2" xfId="709"/>
    <cellStyle name="强调文字颜色 2 2 6 3" xfId="710"/>
    <cellStyle name="强调文字颜色 3" xfId="711"/>
    <cellStyle name="强调文字颜色 3 2 2" xfId="712"/>
    <cellStyle name="强调文字颜色 3 2 2 2" xfId="713"/>
    <cellStyle name="强调文字颜色 3 2 2 3" xfId="714"/>
    <cellStyle name="强调文字颜色 3 2 3" xfId="715"/>
    <cellStyle name="强调文字颜色 3 2 3 2" xfId="716"/>
    <cellStyle name="强调文字颜色 3 2 3 3" xfId="717"/>
    <cellStyle name="强调文字颜色 3 2 4" xfId="718"/>
    <cellStyle name="强调文字颜色 3 2 4 2" xfId="719"/>
    <cellStyle name="强调文字颜色 3 2 4 3" xfId="720"/>
    <cellStyle name="强调文字颜色 3 2 5" xfId="721"/>
    <cellStyle name="强调文字颜色 3 2 5 2" xfId="722"/>
    <cellStyle name="强调文字颜色 3 2 5 3" xfId="723"/>
    <cellStyle name="强调文字颜色 3 2 6" xfId="724"/>
    <cellStyle name="强调文字颜色 3 2 6 2" xfId="725"/>
    <cellStyle name="强调文字颜色 3 2 6 3" xfId="726"/>
    <cellStyle name="强调文字颜色 4" xfId="727"/>
    <cellStyle name="强调文字颜色 4 2 2" xfId="728"/>
    <cellStyle name="强调文字颜色 4 2 2 2" xfId="729"/>
    <cellStyle name="强调文字颜色 4 2 2 3" xfId="730"/>
    <cellStyle name="强调文字颜色 4 2 3" xfId="731"/>
    <cellStyle name="强调文字颜色 4 2 3 2" xfId="732"/>
    <cellStyle name="强调文字颜色 4 2 3 3" xfId="733"/>
    <cellStyle name="强调文字颜色 4 2 4" xfId="734"/>
    <cellStyle name="强调文字颜色 4 2 4 2" xfId="735"/>
    <cellStyle name="强调文字颜色 4 2 4 3" xfId="736"/>
    <cellStyle name="强调文字颜色 4 2 5" xfId="737"/>
    <cellStyle name="强调文字颜色 4 2 5 2" xfId="738"/>
    <cellStyle name="强调文字颜色 4 2 5 3" xfId="739"/>
    <cellStyle name="强调文字颜色 4 2 6" xfId="740"/>
    <cellStyle name="强调文字颜色 4 2 6 2" xfId="741"/>
    <cellStyle name="强调文字颜色 4 2 6 3" xfId="742"/>
    <cellStyle name="强调文字颜色 5" xfId="743"/>
    <cellStyle name="强调文字颜色 5 2 2" xfId="744"/>
    <cellStyle name="强调文字颜色 5 2 2 2" xfId="745"/>
    <cellStyle name="强调文字颜色 5 2 2 3" xfId="746"/>
    <cellStyle name="强调文字颜色 5 2 3" xfId="747"/>
    <cellStyle name="强调文字颜色 5 2 3 2" xfId="748"/>
    <cellStyle name="强调文字颜色 5 2 3 3" xfId="749"/>
    <cellStyle name="强调文字颜色 5 2 4" xfId="750"/>
    <cellStyle name="强调文字颜色 5 2 4 2" xfId="751"/>
    <cellStyle name="强调文字颜色 5 2 4 3" xfId="752"/>
    <cellStyle name="强调文字颜色 5 2 5" xfId="753"/>
    <cellStyle name="强调文字颜色 5 2 5 2" xfId="754"/>
    <cellStyle name="强调文字颜色 5 2 5 3" xfId="755"/>
    <cellStyle name="强调文字颜色 5 2 6" xfId="756"/>
    <cellStyle name="强调文字颜色 5 2 6 2" xfId="757"/>
    <cellStyle name="强调文字颜色 5 2 6 3" xfId="758"/>
    <cellStyle name="强调文字颜色 6" xfId="759"/>
    <cellStyle name="强调文字颜色 6 2 2" xfId="760"/>
    <cellStyle name="强调文字颜色 6 2 2 2" xfId="761"/>
    <cellStyle name="强调文字颜色 6 2 2 3" xfId="762"/>
    <cellStyle name="强调文字颜色 6 2 3" xfId="763"/>
    <cellStyle name="强调文字颜色 6 2 3 2" xfId="764"/>
    <cellStyle name="强调文字颜色 6 2 3 3" xfId="765"/>
    <cellStyle name="强调文字颜色 6 2 4" xfId="766"/>
    <cellStyle name="强调文字颜色 6 2 4 2" xfId="767"/>
    <cellStyle name="强调文字颜色 6 2 4 3" xfId="768"/>
    <cellStyle name="强调文字颜色 6 2 5" xfId="769"/>
    <cellStyle name="强调文字颜色 6 2 5 2" xfId="770"/>
    <cellStyle name="强调文字颜色 6 2 5 3" xfId="771"/>
    <cellStyle name="强调文字颜色 6 2 6" xfId="772"/>
    <cellStyle name="强调文字颜色 6 2 6 2" xfId="773"/>
    <cellStyle name="强调文字颜色 6 2 6 3" xfId="774"/>
    <cellStyle name="适中" xfId="775"/>
    <cellStyle name="适中 2 2" xfId="776"/>
    <cellStyle name="适中 2 2 2" xfId="777"/>
    <cellStyle name="适中 2 2 3" xfId="778"/>
    <cellStyle name="适中 2 3" xfId="779"/>
    <cellStyle name="适中 2 3 2" xfId="780"/>
    <cellStyle name="适中 2 3 3" xfId="781"/>
    <cellStyle name="适中 2 4" xfId="782"/>
    <cellStyle name="适中 2 4 2" xfId="783"/>
    <cellStyle name="适中 2 4 3" xfId="784"/>
    <cellStyle name="适中 2 5" xfId="785"/>
    <cellStyle name="适中 2 5 2" xfId="786"/>
    <cellStyle name="适中 2 5 3" xfId="787"/>
    <cellStyle name="适中 2 6" xfId="788"/>
    <cellStyle name="适中 2 6 2" xfId="789"/>
    <cellStyle name="适中 2 6 3" xfId="790"/>
    <cellStyle name="输出" xfId="791"/>
    <cellStyle name="输出 2 2" xfId="792"/>
    <cellStyle name="输出 2 2 2" xfId="793"/>
    <cellStyle name="输出 2 2 3" xfId="794"/>
    <cellStyle name="输出 2 3" xfId="795"/>
    <cellStyle name="输出 2 3 2" xfId="796"/>
    <cellStyle name="输出 2 3 3" xfId="797"/>
    <cellStyle name="输出 2 4" xfId="798"/>
    <cellStyle name="输出 2 4 2" xfId="799"/>
    <cellStyle name="输出 2 4 3" xfId="800"/>
    <cellStyle name="输出 2 5" xfId="801"/>
    <cellStyle name="输出 2 5 2" xfId="802"/>
    <cellStyle name="输出 2 5 3" xfId="803"/>
    <cellStyle name="输出 2 6" xfId="804"/>
    <cellStyle name="输出 2 6 2" xfId="805"/>
    <cellStyle name="输出 2 6 3" xfId="806"/>
    <cellStyle name="输入" xfId="807"/>
    <cellStyle name="输入 2 2" xfId="808"/>
    <cellStyle name="输入 2 2 2" xfId="809"/>
    <cellStyle name="输入 2 2 3" xfId="810"/>
    <cellStyle name="输入 2 3" xfId="811"/>
    <cellStyle name="输入 2 3 2" xfId="812"/>
    <cellStyle name="输入 2 3 3" xfId="813"/>
    <cellStyle name="输入 2 4" xfId="814"/>
    <cellStyle name="输入 2 4 2" xfId="815"/>
    <cellStyle name="输入 2 4 3" xfId="816"/>
    <cellStyle name="输入 2 5" xfId="817"/>
    <cellStyle name="输入 2 5 2" xfId="818"/>
    <cellStyle name="输入 2 5 3" xfId="819"/>
    <cellStyle name="输入 2 6" xfId="820"/>
    <cellStyle name="输入 2 6 2" xfId="821"/>
    <cellStyle name="输入 2 6 3" xfId="822"/>
    <cellStyle name="样式 1" xfId="823"/>
    <cellStyle name="Followed Hyperlink" xfId="824"/>
    <cellStyle name="注释" xfId="825"/>
    <cellStyle name="注释 2 2" xfId="826"/>
    <cellStyle name="注释 2 2 2" xfId="827"/>
    <cellStyle name="注释 2 2 3" xfId="828"/>
    <cellStyle name="注释 2 3" xfId="829"/>
    <cellStyle name="注释 2 3 2" xfId="830"/>
    <cellStyle name="注释 2 3 3" xfId="831"/>
    <cellStyle name="注释 2 4" xfId="832"/>
    <cellStyle name="注释 2 4 2" xfId="833"/>
    <cellStyle name="注释 2 4 3" xfId="834"/>
    <cellStyle name="注释 2 5" xfId="835"/>
    <cellStyle name="注释 2 5 2" xfId="836"/>
    <cellStyle name="注释 2 5 3" xfId="837"/>
    <cellStyle name="注释 2 6" xfId="838"/>
    <cellStyle name="注释 2 6 2" xfId="839"/>
    <cellStyle name="注释 2 6 3" xfId="84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1512;&#21516;&#27169;&#26495;_20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供应商信息"/>
      <sheetName val="合同台帐"/>
      <sheetName val="固定资产验收单"/>
      <sheetName val="最终验收证书"/>
      <sheetName val="二级供应商（1）"/>
      <sheetName val="协议订单备注"/>
    </sheetNames>
    <sheetDataSet>
      <sheetData sheetId="0">
        <row r="1">
          <cell r="A1" t="str">
            <v>供应商名称</v>
          </cell>
          <cell r="B1" t="str">
            <v>供应商名称</v>
          </cell>
          <cell r="C1" t="str">
            <v>住所</v>
          </cell>
          <cell r="D1" t="str">
            <v>委托代理人</v>
          </cell>
          <cell r="E1" t="str">
            <v>联系人</v>
          </cell>
          <cell r="F1" t="str">
            <v>电话</v>
          </cell>
          <cell r="G1" t="str">
            <v>传真</v>
          </cell>
          <cell r="H1" t="str">
            <v>开户银行</v>
          </cell>
          <cell r="I1" t="str">
            <v>帐号</v>
          </cell>
          <cell r="J1" t="str">
            <v>税号</v>
          </cell>
          <cell r="K1" t="str">
            <v>供应商编号</v>
          </cell>
          <cell r="L1" t="str">
            <v>法定代表人</v>
          </cell>
          <cell r="M1" t="str">
            <v>联系人</v>
          </cell>
          <cell r="N1" t="str">
            <v>联系电话</v>
          </cell>
          <cell r="O1" t="str">
            <v>传真</v>
          </cell>
          <cell r="P1" t="str">
            <v>地址</v>
          </cell>
          <cell r="Q1" t="str">
            <v>财务联系人</v>
          </cell>
          <cell r="R1" t="str">
            <v>财务电话</v>
          </cell>
          <cell r="S1" t="str">
            <v>财务传真</v>
          </cell>
        </row>
        <row r="2">
          <cell r="A2" t="str">
            <v>安徽金刚节能科技有限公司</v>
          </cell>
          <cell r="B2" t="str">
            <v>卖方（章）：安徽金刚节能科技有限公司</v>
          </cell>
          <cell r="C2" t="str">
            <v>住所：庐阳产业园星辰电线电缆公司内</v>
          </cell>
          <cell r="D2" t="str">
            <v>委托代理人：</v>
          </cell>
          <cell r="E2" t="str">
            <v>联系人：林继用</v>
          </cell>
          <cell r="F2" t="str">
            <v>电话：15955143266/0551-5661338</v>
          </cell>
          <cell r="G2" t="str">
            <v>传真：0551-5657515</v>
          </cell>
          <cell r="H2" t="str">
            <v>开户银行：中国工商银行合肥市汇通支行</v>
          </cell>
          <cell r="I2" t="str">
            <v>帐号：1302012209200046426</v>
          </cell>
          <cell r="J2" t="str">
            <v>税号：340111783062477</v>
          </cell>
          <cell r="K2" t="str">
            <v>1002760</v>
          </cell>
          <cell r="L2" t="str">
            <v>夏凡</v>
          </cell>
          <cell r="M2" t="str">
            <v>林继用</v>
          </cell>
          <cell r="N2" t="str">
            <v>15955143266/0551-5661338</v>
          </cell>
          <cell r="O2" t="str">
            <v>0551-5657515</v>
          </cell>
          <cell r="P2" t="str">
            <v>庐阳产业园星辰电线电缆公司内</v>
          </cell>
          <cell r="Q2" t="str">
            <v>财务（对账）联系人：</v>
          </cell>
          <cell r="R2" t="str">
            <v>财务电话：</v>
          </cell>
          <cell r="S2" t="str">
            <v>财务传真：</v>
          </cell>
        </row>
        <row r="3">
          <cell r="A3" t="str">
            <v>安徽索凯特建设工程有限公司</v>
          </cell>
          <cell r="B3" t="str">
            <v>卖方（章）：安徽索凯特建设工程有限公司</v>
          </cell>
          <cell r="C3" t="str">
            <v>住所：安徽省萧县文化路25号</v>
          </cell>
          <cell r="D3" t="str">
            <v>委托代理人：</v>
          </cell>
          <cell r="E3" t="str">
            <v>联系人：陆中响</v>
          </cell>
          <cell r="F3" t="str">
            <v>电话：0557-5033362/15862186005</v>
          </cell>
          <cell r="G3" t="str">
            <v>传真：0557-5033362</v>
          </cell>
          <cell r="H3" t="str">
            <v>开户银行：中国建设银行股份有限公司萧县支行</v>
          </cell>
          <cell r="I3" t="str">
            <v>帐号：34001727308050468979</v>
          </cell>
          <cell r="J3" t="str">
            <v>税号：342222152462669</v>
          </cell>
          <cell r="K3" t="str">
            <v>1013569</v>
          </cell>
          <cell r="L3" t="str">
            <v>燕瑞玲</v>
          </cell>
          <cell r="M3" t="str">
            <v>陆中响</v>
          </cell>
          <cell r="N3" t="str">
            <v>0557-5033362/15862186005</v>
          </cell>
          <cell r="O3" t="str">
            <v>0557-5033362</v>
          </cell>
          <cell r="P3" t="str">
            <v>安徽省萧县文化路25号</v>
          </cell>
          <cell r="Q3" t="str">
            <v>财务（对账）联系人：</v>
          </cell>
          <cell r="R3" t="str">
            <v>财务电话：</v>
          </cell>
          <cell r="S3" t="str">
            <v>财务传真：</v>
          </cell>
        </row>
        <row r="4">
          <cell r="A4" t="str">
            <v>安徽天康(集团)股份有限公司</v>
          </cell>
          <cell r="B4" t="str">
            <v>卖方（章）：安徽天康（集团）股份有限公司</v>
          </cell>
          <cell r="C4" t="str">
            <v>住所：逸仙路458弄新海城花园A6号1604-1606</v>
          </cell>
          <cell r="D4" t="str">
            <v>委托代理人：</v>
          </cell>
          <cell r="E4" t="str">
            <v>联系人：姜少明</v>
          </cell>
          <cell r="F4" t="str">
            <v>电话：13905508708</v>
          </cell>
          <cell r="G4" t="str">
            <v>传真：021-65367980</v>
          </cell>
          <cell r="H4" t="str">
            <v>开户银行：建行天长市支行</v>
          </cell>
          <cell r="I4" t="str">
            <v>帐号：34001737108059988888</v>
          </cell>
          <cell r="J4" t="str">
            <v>税号：000</v>
          </cell>
          <cell r="K4" t="str">
            <v>1000720</v>
          </cell>
          <cell r="L4" t="str">
            <v>000</v>
          </cell>
          <cell r="M4" t="str">
            <v>姜少明</v>
          </cell>
          <cell r="N4" t="str">
            <v>13905508708</v>
          </cell>
          <cell r="O4" t="str">
            <v>021-65367980</v>
          </cell>
          <cell r="P4" t="str">
            <v>逸仙路458弄新海城花园A6号1604-1606</v>
          </cell>
          <cell r="Q4" t="str">
            <v>财务（对账）联系人：</v>
          </cell>
          <cell r="R4" t="str">
            <v>财务电话：</v>
          </cell>
          <cell r="S4" t="str">
            <v>财务传真：</v>
          </cell>
        </row>
        <row r="5">
          <cell r="A5" t="str">
            <v>北京安济宏达科技发展有限公司</v>
          </cell>
          <cell r="B5" t="str">
            <v>卖方（章）：北京安济宏达科技发展有限公司</v>
          </cell>
          <cell r="C5" t="str">
            <v>住所：0</v>
          </cell>
          <cell r="D5" t="str">
            <v>委托代理人：</v>
          </cell>
          <cell r="E5" t="str">
            <v>联系人：王永亮</v>
          </cell>
          <cell r="F5" t="str">
            <v>电话：13910729398</v>
          </cell>
          <cell r="G5" t="str">
            <v>传真：0</v>
          </cell>
          <cell r="H5" t="str">
            <v>开户银行：广东发展银行股份有限公司北京月坛支行</v>
          </cell>
          <cell r="I5" t="str">
            <v>帐号：137021516010012614</v>
          </cell>
          <cell r="J5" t="str">
            <v>税号：11016211573</v>
          </cell>
          <cell r="K5" t="str">
            <v>1013570</v>
          </cell>
          <cell r="L5" t="str">
            <v>吴婧</v>
          </cell>
          <cell r="M5" t="str">
            <v>王永亮</v>
          </cell>
          <cell r="N5" t="str">
            <v>13910729398</v>
          </cell>
          <cell r="O5" t="str">
            <v>0</v>
          </cell>
          <cell r="P5" t="str">
            <v>0</v>
          </cell>
          <cell r="Q5" t="str">
            <v>财务（对账）联系人：</v>
          </cell>
          <cell r="R5" t="str">
            <v>财务电话：</v>
          </cell>
          <cell r="S5" t="str">
            <v>财务传真：</v>
          </cell>
        </row>
        <row r="6">
          <cell r="A6" t="str">
            <v>山东博大电力设备有限公司</v>
          </cell>
          <cell r="B6" t="str">
            <v>卖方（章）：山东博大电力设备有限公司</v>
          </cell>
          <cell r="C6" t="str">
            <v>住所：0</v>
          </cell>
          <cell r="D6" t="str">
            <v>委托代理人：</v>
          </cell>
          <cell r="E6" t="str">
            <v>联系人：贾新宇</v>
          </cell>
          <cell r="F6" t="str">
            <v>电话：13706418179</v>
          </cell>
          <cell r="G6" t="str">
            <v>传真：0</v>
          </cell>
          <cell r="H6" t="str">
            <v>开户银行：中国建设银行股份有限公司济南西城支行</v>
          </cell>
          <cell r="I6" t="str">
            <v>帐号：37001684008050002099</v>
          </cell>
          <cell r="J6" t="str">
            <v>税号：370811760992081</v>
          </cell>
          <cell r="K6" t="str">
            <v>1013574</v>
          </cell>
          <cell r="L6" t="str">
            <v>孟宪冉</v>
          </cell>
          <cell r="M6" t="str">
            <v>贾新宇</v>
          </cell>
          <cell r="N6" t="str">
            <v>13706418179</v>
          </cell>
          <cell r="O6" t="str">
            <v>0</v>
          </cell>
          <cell r="P6" t="str">
            <v>0</v>
          </cell>
          <cell r="Q6" t="str">
            <v>财务（对账）联系人：</v>
          </cell>
          <cell r="R6" t="str">
            <v>财务电话：</v>
          </cell>
          <cell r="S6" t="str">
            <v>财务传真：</v>
          </cell>
        </row>
        <row r="7">
          <cell r="A7" t="str">
            <v>日照博大管业有限公司</v>
          </cell>
          <cell r="B7" t="str">
            <v>卖方（章）：日照博大管业有限公司</v>
          </cell>
          <cell r="C7" t="str">
            <v>住所：山东日照山东路中段509号</v>
          </cell>
          <cell r="D7" t="str">
            <v>委托代理人：</v>
          </cell>
          <cell r="E7" t="str">
            <v>联系人：王世花</v>
          </cell>
          <cell r="F7" t="str">
            <v>电话：13863323739</v>
          </cell>
          <cell r="G7" t="str">
            <v>传真：3385578</v>
          </cell>
          <cell r="H7" t="str">
            <v>开户银行：工行东港支行</v>
          </cell>
          <cell r="I7" t="str">
            <v>帐号：1616020009200006502</v>
          </cell>
          <cell r="J7" t="str">
            <v>税号：371102726226578</v>
          </cell>
          <cell r="K7" t="str">
            <v>1013575</v>
          </cell>
          <cell r="L7" t="str">
            <v>胡善波</v>
          </cell>
          <cell r="M7" t="str">
            <v>王世花</v>
          </cell>
          <cell r="N7" t="str">
            <v>13863323739</v>
          </cell>
          <cell r="O7" t="str">
            <v>3385578</v>
          </cell>
          <cell r="P7" t="str">
            <v>山东日照山东路中段509号</v>
          </cell>
          <cell r="Q7" t="str">
            <v>财务（对账）联系人：</v>
          </cell>
          <cell r="R7" t="str">
            <v>财务电话：</v>
          </cell>
          <cell r="S7" t="str">
            <v>财务传真：</v>
          </cell>
        </row>
        <row r="8">
          <cell r="A8" t="str">
            <v>保定市红日电气有限公司</v>
          </cell>
          <cell r="B8" t="str">
            <v>卖方（章）：保定市红日电气有限公司</v>
          </cell>
          <cell r="C8" t="str">
            <v>住所：保定市化纤路118号B座四层</v>
          </cell>
          <cell r="D8" t="str">
            <v>委托代理人：</v>
          </cell>
          <cell r="E8" t="str">
            <v>联系人：刘会军</v>
          </cell>
          <cell r="F8" t="str">
            <v>电话：0312-5901397</v>
          </cell>
          <cell r="G8" t="str">
            <v>传真：0312-5901390</v>
          </cell>
          <cell r="H8" t="str">
            <v>开户银行：工行保定开发区支行</v>
          </cell>
          <cell r="I8" t="str">
            <v>帐号：0409003709245035813</v>
          </cell>
          <cell r="J8" t="str">
            <v>税号：130611700929339</v>
          </cell>
          <cell r="K8" t="str">
            <v>1004323</v>
          </cell>
          <cell r="L8" t="str">
            <v>崔玉龙</v>
          </cell>
          <cell r="M8" t="str">
            <v>刘会军</v>
          </cell>
          <cell r="N8" t="str">
            <v>0312-5901397</v>
          </cell>
          <cell r="O8" t="str">
            <v>0312-5901390</v>
          </cell>
          <cell r="P8" t="str">
            <v>保定市化纤路118号B座四层</v>
          </cell>
          <cell r="Q8" t="str">
            <v>财务（对账）联系人：</v>
          </cell>
          <cell r="R8" t="str">
            <v>财务电话：</v>
          </cell>
          <cell r="S8" t="str">
            <v>财务传真：</v>
          </cell>
        </row>
        <row r="9">
          <cell r="A9" t="str">
            <v>保定惠斯普高压电气有限公司</v>
          </cell>
          <cell r="B9" t="str">
            <v>卖方（章）：保定惠斯普高压电气有限公司</v>
          </cell>
          <cell r="C9" t="str">
            <v>住所：保定市天威西路2180号</v>
          </cell>
          <cell r="D9" t="str">
            <v>委托代理人：</v>
          </cell>
          <cell r="E9" t="str">
            <v>联系人：西方</v>
          </cell>
          <cell r="F9" t="str">
            <v>电话：0312-3211939</v>
          </cell>
          <cell r="G9" t="str">
            <v>传真：0312-3211981</v>
          </cell>
          <cell r="H9" t="str">
            <v>开户银行：工行保定朝阳支行</v>
          </cell>
          <cell r="I9" t="str">
            <v>帐号：0409003819221002661</v>
          </cell>
          <cell r="J9" t="str">
            <v>税号：130611745414275</v>
          </cell>
          <cell r="K9" t="str">
            <v>1013576</v>
          </cell>
          <cell r="L9" t="str">
            <v>利玉海</v>
          </cell>
          <cell r="M9" t="str">
            <v>西方</v>
          </cell>
          <cell r="N9" t="str">
            <v>0312-3211939</v>
          </cell>
          <cell r="O9" t="str">
            <v>0312-3211981</v>
          </cell>
          <cell r="P9" t="str">
            <v>保定市天威西路2180号</v>
          </cell>
          <cell r="Q9" t="str">
            <v>财务（对账）联系人：</v>
          </cell>
          <cell r="R9" t="str">
            <v>财务电话：</v>
          </cell>
          <cell r="S9" t="str">
            <v>财务传真：</v>
          </cell>
        </row>
        <row r="10">
          <cell r="A10" t="str">
            <v>保定市金达电力科技有限公司</v>
          </cell>
          <cell r="B10" t="str">
            <v>卖方（章）：保定市金达电力科技有限公司</v>
          </cell>
          <cell r="C10" t="str">
            <v>住所：保定市竞秀街677号5中</v>
          </cell>
          <cell r="D10" t="str">
            <v>委托代理人：</v>
          </cell>
          <cell r="E10" t="str">
            <v>联系人：赵志良</v>
          </cell>
          <cell r="F10" t="str">
            <v>电话：13933228162</v>
          </cell>
          <cell r="G10" t="str">
            <v>传真：0</v>
          </cell>
          <cell r="H10" t="str">
            <v>开户银行：工行保定开发区支行</v>
          </cell>
          <cell r="I10" t="str">
            <v>帐号：0409003709245138156</v>
          </cell>
          <cell r="J10" t="str">
            <v>税号：190611795471315</v>
          </cell>
          <cell r="K10" t="str">
            <v>1004778</v>
          </cell>
          <cell r="L10" t="str">
            <v>魏彦杰</v>
          </cell>
          <cell r="M10" t="str">
            <v>赵志良</v>
          </cell>
          <cell r="N10" t="str">
            <v>13933228162</v>
          </cell>
          <cell r="O10" t="str">
            <v>0</v>
          </cell>
          <cell r="P10" t="str">
            <v>保定市竞秀街677号5中</v>
          </cell>
          <cell r="Q10" t="str">
            <v>财务（对账）联系人：</v>
          </cell>
          <cell r="R10" t="str">
            <v>财务电话：</v>
          </cell>
          <cell r="S10" t="str">
            <v>财务传真：</v>
          </cell>
        </row>
        <row r="11">
          <cell r="A11" t="str">
            <v>保定天威顺达变压器有限公司</v>
          </cell>
          <cell r="B11" t="str">
            <v>卖方（章）：保定天威顺达变压器有限公司</v>
          </cell>
          <cell r="C11" t="str">
            <v>住所：保定市高开区鲁港路126号</v>
          </cell>
          <cell r="D11" t="str">
            <v>委托代理人：</v>
          </cell>
          <cell r="E11" t="str">
            <v>联系人：阮佳宁</v>
          </cell>
          <cell r="F11" t="str">
            <v>电话：0312-3309216/3309256/13833002061</v>
          </cell>
          <cell r="G11" t="str">
            <v>传真：0312-3309226</v>
          </cell>
          <cell r="H11" t="str">
            <v>开户银行：工行保定朝阳支行</v>
          </cell>
          <cell r="I11" t="str">
            <v>帐号：0409003809221002578-041</v>
          </cell>
          <cell r="J11" t="str">
            <v>税号：130611601092721</v>
          </cell>
          <cell r="K11" t="str">
            <v>1003136</v>
          </cell>
          <cell r="L11" t="str">
            <v>丁强</v>
          </cell>
          <cell r="M11" t="str">
            <v>阮佳宁</v>
          </cell>
          <cell r="N11" t="str">
            <v>0312-3309216/3309256/13833002061</v>
          </cell>
          <cell r="O11" t="str">
            <v>0312-3309226</v>
          </cell>
          <cell r="P11" t="str">
            <v>保定市高开区鲁港路126号</v>
          </cell>
          <cell r="Q11" t="str">
            <v>财务（对账）联系人：</v>
          </cell>
          <cell r="R11" t="str">
            <v>财务电话：</v>
          </cell>
          <cell r="S11" t="str">
            <v>财务传真：</v>
          </cell>
        </row>
        <row r="12">
          <cell r="A12" t="str">
            <v>日照鑫北方电脑有限公司</v>
          </cell>
          <cell r="B12" t="str">
            <v>卖方（章）：日照鑫北方电脑有限公司</v>
          </cell>
          <cell r="C12" t="str">
            <v>住所：海曲路中段信合广场南侧沿街</v>
          </cell>
          <cell r="D12" t="str">
            <v>委托代理人：</v>
          </cell>
          <cell r="E12" t="str">
            <v>联系人：马海军</v>
          </cell>
          <cell r="F12" t="str">
            <v>电话：8332007/13066098546</v>
          </cell>
          <cell r="G12" t="str">
            <v>传真：8330642</v>
          </cell>
          <cell r="H12" t="str">
            <v>开户银行：商业银行石臼支行</v>
          </cell>
          <cell r="I12" t="str">
            <v>帐号：20100000483</v>
          </cell>
          <cell r="J12" t="str">
            <v>税号：371102776342657</v>
          </cell>
          <cell r="K12" t="str">
            <v>1013579</v>
          </cell>
          <cell r="L12" t="str">
            <v>张兰娟</v>
          </cell>
          <cell r="M12" t="str">
            <v>马海军</v>
          </cell>
          <cell r="N12" t="str">
            <v>8332007/13066098546</v>
          </cell>
          <cell r="O12" t="str">
            <v>8330642</v>
          </cell>
          <cell r="P12" t="str">
            <v>海曲路中段信合广场南侧沿街</v>
          </cell>
          <cell r="Q12" t="str">
            <v>财务（对账）联系人：</v>
          </cell>
          <cell r="R12" t="str">
            <v>财务电话：</v>
          </cell>
          <cell r="S12" t="str">
            <v>财务传真：</v>
          </cell>
        </row>
        <row r="13">
          <cell r="A13" t="str">
            <v>北京市晨光防腐研究所济宁分所</v>
          </cell>
          <cell r="B13" t="str">
            <v>卖方（章）：北京市晨光防腐研究所济宁分所</v>
          </cell>
          <cell r="C13" t="str">
            <v>住所：济宁任城开发区</v>
          </cell>
          <cell r="D13" t="str">
            <v>委托代理人：</v>
          </cell>
          <cell r="E13" t="str">
            <v>联系人：张全祥</v>
          </cell>
          <cell r="F13" t="str">
            <v>电话：0537-2613316/13869148131</v>
          </cell>
          <cell r="G13" t="str">
            <v>传真：0537-2613326</v>
          </cell>
          <cell r="H13" t="str">
            <v>开户银行：建行济宁分行共青团路分理处</v>
          </cell>
          <cell r="I13" t="str">
            <v>帐号：37001683708050147959</v>
          </cell>
          <cell r="J13" t="str">
            <v>税号：370811789298448</v>
          </cell>
          <cell r="K13" t="str">
            <v>1010795</v>
          </cell>
          <cell r="L13" t="str">
            <v>马金良</v>
          </cell>
          <cell r="M13" t="str">
            <v>张全祥</v>
          </cell>
          <cell r="N13" t="str">
            <v>0537-2613316/13869148131</v>
          </cell>
          <cell r="O13" t="str">
            <v>0537-2613326</v>
          </cell>
          <cell r="P13" t="str">
            <v>济宁任城开发区</v>
          </cell>
          <cell r="Q13" t="str">
            <v>财务（对账）联系人：</v>
          </cell>
          <cell r="R13" t="str">
            <v>财务电话：</v>
          </cell>
          <cell r="S13" t="str">
            <v>财务传真：</v>
          </cell>
        </row>
        <row r="14">
          <cell r="A14" t="str">
            <v>北京市春海技术开发有限责任公司</v>
          </cell>
          <cell r="B14" t="str">
            <v>卖方（章）：北京市春海技术开发有限责任公司</v>
          </cell>
          <cell r="C14" t="str">
            <v>住所：石景山区福田寺南侧100041-08信箱</v>
          </cell>
          <cell r="D14" t="str">
            <v>委托代理人：</v>
          </cell>
          <cell r="E14" t="str">
            <v>联系人：亓秀秀</v>
          </cell>
          <cell r="F14" t="str">
            <v>电话：010-88960569</v>
          </cell>
          <cell r="G14" t="str">
            <v>传真：010-88960566</v>
          </cell>
          <cell r="H14" t="str">
            <v>开户银行：北京银行石景山支行</v>
          </cell>
          <cell r="I14" t="str">
            <v>帐号：03443001201053692-07</v>
          </cell>
          <cell r="J14" t="str">
            <v>税号：110107102296535</v>
          </cell>
          <cell r="K14" t="str">
            <v>1001765</v>
          </cell>
          <cell r="L14" t="str">
            <v>000</v>
          </cell>
          <cell r="M14" t="str">
            <v>亓秀秀</v>
          </cell>
          <cell r="N14" t="str">
            <v>010-88960569</v>
          </cell>
          <cell r="O14" t="str">
            <v>010-88960566</v>
          </cell>
          <cell r="P14" t="str">
            <v>石景山区福田寺南侧100041-08信箱</v>
          </cell>
          <cell r="Q14" t="str">
            <v>财务（对账）联系人：</v>
          </cell>
          <cell r="R14" t="str">
            <v>财务电话：</v>
          </cell>
          <cell r="S14" t="str">
            <v>财务传真：</v>
          </cell>
        </row>
        <row r="15">
          <cell r="A15" t="str">
            <v>北京承天倍达过滤技术有限责任公司</v>
          </cell>
          <cell r="B15" t="str">
            <v>卖方（章）：北京承天倍达过滤技术有限责任公司</v>
          </cell>
          <cell r="C15" t="str">
            <v>住所：北京天竺空港工业区天柱西路18号</v>
          </cell>
          <cell r="D15" t="str">
            <v>委托代理人：</v>
          </cell>
          <cell r="E15" t="str">
            <v>联系人：王佳伟</v>
          </cell>
          <cell r="F15" t="str">
            <v>电话：010-80489686/13911787835</v>
          </cell>
          <cell r="G15" t="str">
            <v>传真：010-80489690</v>
          </cell>
          <cell r="H15" t="str">
            <v>开户银行：中国农业银行北京市顺义区支行科技园分理处</v>
          </cell>
          <cell r="I15" t="str">
            <v>帐号：121501040005705</v>
          </cell>
          <cell r="J15" t="str">
            <v>税号：110222101178561</v>
          </cell>
          <cell r="K15" t="str">
            <v>1005426</v>
          </cell>
          <cell r="L15" t="str">
            <v>商铁庄</v>
          </cell>
          <cell r="M15" t="str">
            <v>王佳伟</v>
          </cell>
          <cell r="N15" t="str">
            <v>010-80489686/13911787835</v>
          </cell>
          <cell r="O15" t="str">
            <v>010-80489690</v>
          </cell>
          <cell r="P15" t="str">
            <v>北京天竺空港工业区天柱西路18号</v>
          </cell>
          <cell r="Q15" t="str">
            <v>财务（对账）联系人：</v>
          </cell>
          <cell r="R15" t="str">
            <v>财务电话：</v>
          </cell>
          <cell r="S15" t="str">
            <v>财务传真：</v>
          </cell>
        </row>
        <row r="16">
          <cell r="A16" t="str">
            <v>北京辰源创新电力技术有限公司</v>
          </cell>
          <cell r="B16" t="str">
            <v>卖方（章）：北京辰源创新电力技术有限公司</v>
          </cell>
          <cell r="C16" t="str">
            <v>住所：北京市中关村南大街数码楼</v>
          </cell>
          <cell r="D16" t="str">
            <v>委托代理人：</v>
          </cell>
          <cell r="E16" t="str">
            <v>联系人：何曼</v>
          </cell>
          <cell r="F16" t="str">
            <v>电话：010-82512761/15901243724</v>
          </cell>
          <cell r="G16" t="str">
            <v>传真：010-82512760</v>
          </cell>
          <cell r="H16" t="str">
            <v>开户银行：中国工商银行北京紫竹院支行</v>
          </cell>
          <cell r="I16" t="str">
            <v>帐号：0200007609047450353</v>
          </cell>
          <cell r="J16" t="str">
            <v>税号：110108751321403</v>
          </cell>
          <cell r="K16" t="str">
            <v>1001526</v>
          </cell>
          <cell r="L16" t="str">
            <v>孙建波</v>
          </cell>
          <cell r="M16" t="str">
            <v>何曼</v>
          </cell>
          <cell r="N16" t="str">
            <v>010-82512761/15901243724</v>
          </cell>
          <cell r="O16" t="str">
            <v>010-82512760</v>
          </cell>
          <cell r="P16" t="str">
            <v>北京市中关村南大街数码楼</v>
          </cell>
          <cell r="Q16" t="str">
            <v>财务（对账）联系人：</v>
          </cell>
          <cell r="R16" t="str">
            <v>财务电话：</v>
          </cell>
          <cell r="S16" t="str">
            <v>财务传真：</v>
          </cell>
        </row>
        <row r="17">
          <cell r="A17" t="str">
            <v>北京国电富通科技发展有限责任公司</v>
          </cell>
          <cell r="B17" t="str">
            <v>卖方（章）：北京国电富通科技发展有限责任公司</v>
          </cell>
          <cell r="C17" t="str">
            <v>住所：北京市丰台区南四环西路188号六区14号楼</v>
          </cell>
          <cell r="D17" t="str">
            <v>委托代理人：</v>
          </cell>
          <cell r="E17" t="str">
            <v>联系人：戚志光</v>
          </cell>
          <cell r="F17" t="str">
            <v>电话：18600578731</v>
          </cell>
          <cell r="G17" t="str">
            <v>传真：01051968330/8315</v>
          </cell>
          <cell r="H17" t="str">
            <v>开户银行：中国银行北京总部基地支行</v>
          </cell>
          <cell r="I17" t="str">
            <v>帐号：246756036110</v>
          </cell>
          <cell r="J17" t="str">
            <v>税号：11010674471632700</v>
          </cell>
          <cell r="K17" t="str">
            <v>1000513</v>
          </cell>
          <cell r="L17" t="str">
            <v>刘振强</v>
          </cell>
          <cell r="M17" t="str">
            <v>戚志光</v>
          </cell>
          <cell r="N17">
            <v>18600578731</v>
          </cell>
          <cell r="O17" t="str">
            <v>01051968330/8315</v>
          </cell>
          <cell r="P17" t="str">
            <v>北京市丰台区南四环西路188号六区14号楼</v>
          </cell>
          <cell r="Q17" t="str">
            <v>财务（对账）联系人：卫章勋</v>
          </cell>
          <cell r="R17" t="str">
            <v>财务电话：010-58387177</v>
          </cell>
          <cell r="S17" t="str">
            <v>财务传真：010-51968338</v>
          </cell>
        </row>
        <row r="18">
          <cell r="A18" t="str">
            <v>北京国华爱地技术有限公司</v>
          </cell>
          <cell r="B18" t="str">
            <v>卖方（章）：北京国华爱地技术有限公司</v>
          </cell>
          <cell r="C18" t="str">
            <v>住所：北京市西城区车公庄大街9号院5栋大楼B2</v>
          </cell>
          <cell r="D18" t="str">
            <v>委托代理人：</v>
          </cell>
          <cell r="E18" t="str">
            <v>联系人：王克峥</v>
          </cell>
          <cell r="F18" t="str">
            <v>电话：010-88395367/13910057548</v>
          </cell>
          <cell r="G18" t="str">
            <v>传真：010-88395363</v>
          </cell>
          <cell r="H18" t="str">
            <v>开户银行：中国光大银行北京西城支行</v>
          </cell>
          <cell r="I18" t="str">
            <v>帐号：302050718</v>
          </cell>
          <cell r="J18" t="str">
            <v>税号：110109802368712</v>
          </cell>
          <cell r="K18" t="str">
            <v>1001343</v>
          </cell>
          <cell r="L18" t="str">
            <v>卢海霞</v>
          </cell>
          <cell r="M18" t="str">
            <v>王克峥</v>
          </cell>
          <cell r="N18" t="str">
            <v>010-88395367/13910057548</v>
          </cell>
          <cell r="O18" t="str">
            <v>010-88395363</v>
          </cell>
          <cell r="P18" t="str">
            <v>北京市西城区车公庄大街9号院5栋大楼B2</v>
          </cell>
          <cell r="Q18" t="str">
            <v>财务（对账）联系人：</v>
          </cell>
          <cell r="R18" t="str">
            <v>财务电话：</v>
          </cell>
          <cell r="S18" t="str">
            <v>财务传真：</v>
          </cell>
        </row>
        <row r="19">
          <cell r="A19" t="str">
            <v>北京华创凯达科技有限公司</v>
          </cell>
          <cell r="B19" t="str">
            <v>卖方（章）：北京华创凯达科技有限公司</v>
          </cell>
          <cell r="C19" t="str">
            <v>住所：北京海淀上地十街一号院1号楼1007</v>
          </cell>
          <cell r="D19" t="str">
            <v>委托代理人：</v>
          </cell>
          <cell r="E19" t="str">
            <v>联系人：肖琳</v>
          </cell>
          <cell r="F19" t="str">
            <v>电话：01059713300－215/15810333792</v>
          </cell>
          <cell r="G19" t="str">
            <v>传真：01059713266</v>
          </cell>
          <cell r="H19" t="str">
            <v>开户银行：浦发银行北京中关村支行</v>
          </cell>
          <cell r="I19" t="str">
            <v>帐号：6234292022826</v>
          </cell>
          <cell r="J19" t="str">
            <v>税号：110101880206484x</v>
          </cell>
          <cell r="K19" t="str">
            <v>1001257</v>
          </cell>
          <cell r="L19" t="str">
            <v>高华</v>
          </cell>
          <cell r="M19" t="str">
            <v>肖琳</v>
          </cell>
          <cell r="N19" t="str">
            <v>01059713300－215/15810333792</v>
          </cell>
          <cell r="O19" t="str">
            <v>01059713266</v>
          </cell>
          <cell r="P19" t="str">
            <v>北京海淀上地十街一号院1号楼1007</v>
          </cell>
          <cell r="Q19" t="str">
            <v>财务（对账）联系人：</v>
          </cell>
          <cell r="R19" t="str">
            <v>财务电话：</v>
          </cell>
          <cell r="S19" t="str">
            <v>财务传真：</v>
          </cell>
        </row>
        <row r="20">
          <cell r="A20" t="str">
            <v>北京弘绩智诚科技发展有限公司</v>
          </cell>
          <cell r="B20" t="str">
            <v>卖方（章）：北京弘绩智诚科技发展有限公司</v>
          </cell>
          <cell r="C20" t="str">
            <v>住所：清华大学东门</v>
          </cell>
          <cell r="D20" t="str">
            <v>委托代理人：</v>
          </cell>
          <cell r="E20" t="str">
            <v>联系人：张大其</v>
          </cell>
          <cell r="F20" t="str">
            <v>电话：010-82367011</v>
          </cell>
          <cell r="G20" t="str">
            <v>传真：010-82367012</v>
          </cell>
          <cell r="H20" t="str">
            <v>开户银行：</v>
          </cell>
          <cell r="I20" t="str">
            <v>帐号：</v>
          </cell>
          <cell r="J20" t="str">
            <v>税号：</v>
          </cell>
          <cell r="K20" t="str">
            <v>1013582</v>
          </cell>
          <cell r="L20" t="str">
            <v/>
          </cell>
          <cell r="M20" t="str">
            <v>张大其</v>
          </cell>
          <cell r="N20" t="str">
            <v>010-82367011</v>
          </cell>
          <cell r="O20" t="str">
            <v>010-82367012</v>
          </cell>
          <cell r="P20" t="str">
            <v>清华大学东门</v>
          </cell>
          <cell r="Q20" t="str">
            <v>财务（对账）联系人：</v>
          </cell>
          <cell r="R20" t="str">
            <v>财务电话：</v>
          </cell>
          <cell r="S20" t="str">
            <v>财务传真：</v>
          </cell>
        </row>
        <row r="21">
          <cell r="A21" t="str">
            <v>北京华科兴盛电力工程技术有限公司</v>
          </cell>
          <cell r="B21" t="str">
            <v>卖方（章）：北京华科兴盛电力工程技术有限公司</v>
          </cell>
          <cell r="C21" t="str">
            <v>住所：北京市西城区复兴门外地藏庵南巷1号电研大厦B座402</v>
          </cell>
          <cell r="D21" t="str">
            <v>委托代理人：</v>
          </cell>
          <cell r="E21" t="str">
            <v>联系人：唐启奎</v>
          </cell>
          <cell r="F21" t="str">
            <v>电话：010-88072048/13611081448</v>
          </cell>
          <cell r="G21" t="str">
            <v>传真：010-88072052</v>
          </cell>
          <cell r="H21" t="str">
            <v>开户银行：北京银行金融街支行</v>
          </cell>
          <cell r="I21" t="str">
            <v>帐号：010908480001201052118-26</v>
          </cell>
          <cell r="J21" t="str">
            <v>税号：110114761428829</v>
          </cell>
          <cell r="K21" t="str">
            <v>1009273</v>
          </cell>
          <cell r="L21" t="str">
            <v>陆新原</v>
          </cell>
          <cell r="M21" t="str">
            <v>唐启奎</v>
          </cell>
          <cell r="N21" t="str">
            <v>010-88072048/13611081448</v>
          </cell>
          <cell r="O21" t="str">
            <v>010-88072052</v>
          </cell>
          <cell r="P21" t="str">
            <v>北京市西城区复兴门外地藏庵南巷1号电研大厦B座402</v>
          </cell>
          <cell r="Q21" t="str">
            <v>财务（对账）联系人：</v>
          </cell>
          <cell r="R21" t="str">
            <v>财务电话：</v>
          </cell>
          <cell r="S21" t="str">
            <v>财务传真：</v>
          </cell>
        </row>
        <row r="22">
          <cell r="A22" t="str">
            <v>北京华科软件科技有限公司</v>
          </cell>
          <cell r="B22" t="str">
            <v>卖方（章）：北京华科软件科技有限公司</v>
          </cell>
          <cell r="C22" t="str">
            <v>住所：北京市海淀区车公庄西路22号海赋国际B-1513</v>
          </cell>
          <cell r="D22" t="str">
            <v>委托代理人：</v>
          </cell>
          <cell r="E22" t="str">
            <v>联系人：杨少军</v>
          </cell>
          <cell r="F22" t="str">
            <v>电话：010-83755520/13709216395</v>
          </cell>
          <cell r="G22" t="str">
            <v>传真：010-58382290</v>
          </cell>
          <cell r="H22" t="str">
            <v>开户银行：建行北京宣武支行</v>
          </cell>
          <cell r="I22" t="str">
            <v>帐号：11001019500053009965</v>
          </cell>
          <cell r="J22" t="str">
            <v>税号：110108717764040</v>
          </cell>
          <cell r="K22" t="str">
            <v>1013583</v>
          </cell>
          <cell r="L22" t="str">
            <v>孙洪水</v>
          </cell>
          <cell r="M22" t="str">
            <v>杨少军</v>
          </cell>
          <cell r="N22" t="str">
            <v>010-83755520/13709216395</v>
          </cell>
          <cell r="O22" t="str">
            <v>010-58382290</v>
          </cell>
          <cell r="P22" t="str">
            <v>北京市海淀区车公庄西路22号海赋国际B-1513</v>
          </cell>
          <cell r="Q22" t="str">
            <v>财务（对账）联系人：</v>
          </cell>
          <cell r="R22" t="str">
            <v>财务电话：</v>
          </cell>
          <cell r="S22" t="str">
            <v>财务传真：</v>
          </cell>
        </row>
        <row r="23">
          <cell r="A23" t="str">
            <v>北京华能新锐控制技术有限公司</v>
          </cell>
          <cell r="B23" t="str">
            <v>卖方（章）：北京华能新锐控制技术有限公司</v>
          </cell>
          <cell r="C23" t="str">
            <v>住所：北京市海淀区知春路甲48号</v>
          </cell>
          <cell r="D23" t="str">
            <v>委托代理人：</v>
          </cell>
          <cell r="E23" t="str">
            <v>联系人：杨景富</v>
          </cell>
          <cell r="F23" t="str">
            <v>电话：010-58733919</v>
          </cell>
          <cell r="G23" t="str">
            <v>传真：010-58733737</v>
          </cell>
          <cell r="H23" t="str">
            <v>开户银行：建行海淀支行</v>
          </cell>
          <cell r="I23" t="str">
            <v>帐号：11001007300053003263</v>
          </cell>
          <cell r="J23" t="str">
            <v>税号：110108750135713</v>
          </cell>
          <cell r="K23" t="str">
            <v>K4030</v>
          </cell>
          <cell r="L23" t="str">
            <v>杨新民</v>
          </cell>
          <cell r="M23" t="str">
            <v>杨景富</v>
          </cell>
          <cell r="N23" t="str">
            <v>010-58733919</v>
          </cell>
          <cell r="O23" t="str">
            <v>010-58733737</v>
          </cell>
          <cell r="P23" t="str">
            <v>北京市海淀区知春路甲48号</v>
          </cell>
          <cell r="Q23" t="str">
            <v>财务（对账）联系人：</v>
          </cell>
          <cell r="R23" t="str">
            <v>财务电话：</v>
          </cell>
          <cell r="S23" t="str">
            <v>财务传真：</v>
          </cell>
        </row>
        <row r="24">
          <cell r="A24" t="str">
            <v>北京嘉德兴业科技有限公司</v>
          </cell>
          <cell r="B24" t="str">
            <v>卖方（章）：北京嘉德兴业科技有限公司</v>
          </cell>
          <cell r="C24" t="str">
            <v>住所：北京市朝阳区和平里西街3号三川大厦6层</v>
          </cell>
          <cell r="D24" t="str">
            <v>委托代理人：</v>
          </cell>
          <cell r="E24" t="str">
            <v>联系人：刘玉宏</v>
          </cell>
          <cell r="F24" t="str">
            <v>电话：010-64661018/13940082331</v>
          </cell>
          <cell r="G24" t="str">
            <v>传真：010-84552405</v>
          </cell>
          <cell r="H24" t="str">
            <v>开户银行：农行北京市亚运村支行汇宾分理处</v>
          </cell>
          <cell r="I24" t="str">
            <v>帐号：230601040001890</v>
          </cell>
          <cell r="J24" t="str">
            <v>税号：000</v>
          </cell>
          <cell r="K24" t="str">
            <v>1004780</v>
          </cell>
          <cell r="L24" t="str">
            <v>000</v>
          </cell>
          <cell r="M24" t="str">
            <v>刘玉宏</v>
          </cell>
          <cell r="N24" t="str">
            <v>010-64661018/13940082331</v>
          </cell>
          <cell r="O24" t="str">
            <v>010-84552405</v>
          </cell>
          <cell r="P24" t="str">
            <v>北京市朝阳区和平里西街3号三川大厦6层</v>
          </cell>
          <cell r="Q24" t="str">
            <v>财务（对账）联系人：</v>
          </cell>
          <cell r="R24" t="str">
            <v>财务电话：</v>
          </cell>
          <cell r="S24" t="str">
            <v>财务传真：</v>
          </cell>
        </row>
        <row r="25">
          <cell r="A25" t="str">
            <v>北京京信能科技有限公司</v>
          </cell>
          <cell r="B25" t="str">
            <v>卖方（章）：北京京信能科技有限公司</v>
          </cell>
          <cell r="C25" t="str">
            <v>住所：北京市崇文区光明路13号525室</v>
          </cell>
          <cell r="D25" t="str">
            <v>委托代理人：</v>
          </cell>
          <cell r="E25" t="str">
            <v>联系人：张金玉</v>
          </cell>
          <cell r="F25" t="str">
            <v>电话：010-67133488</v>
          </cell>
          <cell r="G25" t="str">
            <v>传真：010-67123944</v>
          </cell>
          <cell r="H25" t="str">
            <v>开户银行：工行北京体育馆路支行</v>
          </cell>
          <cell r="I25" t="str">
            <v>帐号：0200008109024552668</v>
          </cell>
          <cell r="J25" t="str">
            <v>税号：110103789966004</v>
          </cell>
          <cell r="K25" t="str">
            <v>1005440</v>
          </cell>
          <cell r="L25" t="str">
            <v>张放</v>
          </cell>
          <cell r="M25" t="str">
            <v>张金玉</v>
          </cell>
          <cell r="N25" t="str">
            <v>010-67133488</v>
          </cell>
          <cell r="O25" t="str">
            <v>010-67123944</v>
          </cell>
          <cell r="P25" t="str">
            <v>北京市崇文区光明路13号亿兴大厦525</v>
          </cell>
          <cell r="Q25" t="str">
            <v>财务（对账）联系人：常征</v>
          </cell>
          <cell r="R25" t="str">
            <v>财务电话：010-67133488</v>
          </cell>
          <cell r="S25" t="str">
            <v>财务传真：010-67123944</v>
          </cell>
        </row>
        <row r="26">
          <cell r="A26" t="str">
            <v>北京龙源东方科技发展有限公司</v>
          </cell>
          <cell r="B26" t="str">
            <v>卖方（章）：北京龙源东方科技发展有限公司</v>
          </cell>
          <cell r="C26" t="str">
            <v>住所：宣武区广安门内大街319号广信嘉园C座10-C</v>
          </cell>
          <cell r="D26" t="str">
            <v>委托代理人：</v>
          </cell>
          <cell r="E26" t="str">
            <v>联系人：周粉红</v>
          </cell>
          <cell r="F26" t="str">
            <v>电话：010-83131120/13911314987</v>
          </cell>
          <cell r="G26" t="str">
            <v>传真：010-83131570</v>
          </cell>
          <cell r="H26" t="str">
            <v>开户银行：建行北京宣武支行</v>
          </cell>
          <cell r="I26" t="str">
            <v>帐号：11001019500056045221</v>
          </cell>
          <cell r="J26" t="str">
            <v>税号：110109736453366</v>
          </cell>
          <cell r="K26" t="str">
            <v>1002083</v>
          </cell>
          <cell r="L26" t="str">
            <v>华志军</v>
          </cell>
          <cell r="M26" t="str">
            <v>周粉红</v>
          </cell>
          <cell r="N26" t="str">
            <v>010-83131120/13911314987</v>
          </cell>
          <cell r="O26" t="str">
            <v>010-83131570</v>
          </cell>
          <cell r="P26" t="str">
            <v>宣武区广安门内大街319号广信嘉园C座10-C</v>
          </cell>
          <cell r="Q26" t="str">
            <v>财务（对账）联系人：</v>
          </cell>
          <cell r="R26" t="str">
            <v>财务电话：</v>
          </cell>
          <cell r="S26" t="str">
            <v>财务传真：</v>
          </cell>
        </row>
        <row r="27">
          <cell r="A27" t="str">
            <v>北京宁杰电力设备有限公司</v>
          </cell>
          <cell r="B27" t="str">
            <v>卖方（章）：北京宁杰电力设备有限公司</v>
          </cell>
          <cell r="C27" t="str">
            <v>住所：北京是朝阳区建国路88号7号1907室</v>
          </cell>
          <cell r="D27" t="str">
            <v>委托代理人：</v>
          </cell>
          <cell r="E27" t="str">
            <v>联系人：韩晶晶</v>
          </cell>
          <cell r="F27" t="str">
            <v>电话：13901115316</v>
          </cell>
          <cell r="G27" t="str">
            <v>传真：010-85802758</v>
          </cell>
          <cell r="H27" t="str">
            <v>开户银行：交通银行北京建国路支行</v>
          </cell>
          <cell r="I27" t="str">
            <v>帐号：110060973018010002086</v>
          </cell>
          <cell r="J27" t="str">
            <v>税号：11010577769526X</v>
          </cell>
          <cell r="K27" t="str">
            <v>1007297</v>
          </cell>
          <cell r="L27" t="str">
            <v>张晨宁</v>
          </cell>
          <cell r="M27" t="str">
            <v>韩晶晶</v>
          </cell>
          <cell r="N27" t="str">
            <v>13901115316</v>
          </cell>
          <cell r="O27" t="str">
            <v>010-85802758</v>
          </cell>
          <cell r="P27" t="str">
            <v>北京是朝阳区建国路88号7号1907室</v>
          </cell>
          <cell r="Q27" t="str">
            <v>财务（对账）联系人：</v>
          </cell>
          <cell r="R27" t="str">
            <v>财务电话：</v>
          </cell>
          <cell r="S27" t="str">
            <v>财务传真：</v>
          </cell>
        </row>
        <row r="28">
          <cell r="A28" t="str">
            <v>北京能泰斯达电力科技有限公司</v>
          </cell>
          <cell r="B28" t="str">
            <v>卖方（章）：北京能泰斯达电力科技有限公司</v>
          </cell>
          <cell r="C28" t="str">
            <v>住所：北京市丰台区右安门外大街2号迦南大厦1403</v>
          </cell>
          <cell r="D28" t="str">
            <v>委托代理人：</v>
          </cell>
          <cell r="E28" t="str">
            <v>联系人：吴亭</v>
          </cell>
          <cell r="F28" t="str">
            <v>电话：13370130687</v>
          </cell>
          <cell r="G28" t="str">
            <v>传真：63567272</v>
          </cell>
          <cell r="H28" t="str">
            <v>开户银行：农行宣武支行开阳分理处</v>
          </cell>
          <cell r="I28" t="str">
            <v>帐号：170401040002937</v>
          </cell>
          <cell r="J28" t="str">
            <v>税号：110108675086199</v>
          </cell>
          <cell r="K28" t="str">
            <v>1001846</v>
          </cell>
          <cell r="L28" t="str">
            <v>马遂卿</v>
          </cell>
          <cell r="M28" t="str">
            <v>蒋娜</v>
          </cell>
          <cell r="N28">
            <v>18610073573</v>
          </cell>
          <cell r="O28" t="str">
            <v>63567272</v>
          </cell>
          <cell r="P28" t="str">
            <v>海淀区五棵松正大南路</v>
          </cell>
          <cell r="Q28" t="str">
            <v>财务（对账）联系人：</v>
          </cell>
          <cell r="R28" t="str">
            <v>财务电话：</v>
          </cell>
          <cell r="S28" t="str">
            <v>财务传真：</v>
          </cell>
        </row>
        <row r="29">
          <cell r="A29" t="str">
            <v>北京普兰德电力技术有限公司</v>
          </cell>
          <cell r="B29" t="str">
            <v>卖方（章）：北京普兰德电力技术有限公司</v>
          </cell>
          <cell r="C29" t="str">
            <v>住所：北京市石景山区石景山路四十号信安大厦十层</v>
          </cell>
          <cell r="D29" t="str">
            <v>委托代理人：</v>
          </cell>
          <cell r="E29" t="str">
            <v>联系人：张伟</v>
          </cell>
          <cell r="F29" t="str">
            <v>电话：010-68184329/18903405370</v>
          </cell>
          <cell r="G29" t="str">
            <v>传真：010-68187763</v>
          </cell>
          <cell r="H29" t="str">
            <v>开户银行：中国民生银行股份有限公司北京万寿路支行</v>
          </cell>
          <cell r="I29" t="str">
            <v>帐号：0109014170015668</v>
          </cell>
          <cell r="J29" t="str">
            <v>税号：110107692308769</v>
          </cell>
          <cell r="K29" t="str">
            <v>1006507</v>
          </cell>
          <cell r="L29" t="str">
            <v>暴玉祥</v>
          </cell>
          <cell r="M29" t="str">
            <v>张伟</v>
          </cell>
          <cell r="N29" t="str">
            <v>010-68184329/18903405370</v>
          </cell>
          <cell r="O29" t="str">
            <v>010-68187763</v>
          </cell>
          <cell r="P29" t="str">
            <v>北京市石景山区石景山路四十号信安大厦十层</v>
          </cell>
          <cell r="Q29" t="str">
            <v>财务（对账）联系人：</v>
          </cell>
          <cell r="R29" t="str">
            <v>财务电话：</v>
          </cell>
          <cell r="S29" t="str">
            <v>财务传真：</v>
          </cell>
        </row>
        <row r="30">
          <cell r="A30" t="str">
            <v>北京排云仪表研究所</v>
          </cell>
          <cell r="B30" t="str">
            <v>卖方（章）：北京排云仪表研究所</v>
          </cell>
          <cell r="C30" t="str">
            <v>住所：北京市海淀区上地三街嘉华大厦F座508室</v>
          </cell>
          <cell r="D30" t="str">
            <v>委托代理人：</v>
          </cell>
          <cell r="E30" t="str">
            <v>联系人：赵营</v>
          </cell>
          <cell r="F30" t="str">
            <v>电话：010-62968770/13810525982</v>
          </cell>
          <cell r="G30" t="str">
            <v>传真：010-62964831</v>
          </cell>
          <cell r="H30" t="str">
            <v>开户银行：工行海淀西区支行</v>
          </cell>
          <cell r="I30" t="str">
            <v>帐号：0200004509066116116</v>
          </cell>
          <cell r="J30" t="str">
            <v>税号：110108633626089</v>
          </cell>
          <cell r="K30" t="str">
            <v>1000499</v>
          </cell>
          <cell r="L30" t="str">
            <v>马月明</v>
          </cell>
          <cell r="M30" t="str">
            <v>赵营</v>
          </cell>
          <cell r="N30" t="str">
            <v>010-62968770/13810525982</v>
          </cell>
          <cell r="O30" t="str">
            <v>010-62964831</v>
          </cell>
          <cell r="P30" t="str">
            <v>北京市海淀区上地三街嘉华大厦F座508室</v>
          </cell>
          <cell r="Q30" t="str">
            <v>财务（对账）联系人：</v>
          </cell>
          <cell r="R30" t="str">
            <v>财务电话：</v>
          </cell>
          <cell r="S30" t="str">
            <v>财务传真：</v>
          </cell>
        </row>
        <row r="31">
          <cell r="A31" t="str">
            <v>北京清大科越科技有限公司</v>
          </cell>
          <cell r="B31" t="str">
            <v>卖方（章）：北京清大科越科技有限公司</v>
          </cell>
          <cell r="C31" t="str">
            <v>住所：北京市海淀区农大南路一号院2号楼B401室</v>
          </cell>
          <cell r="D31" t="str">
            <v>委托代理人：</v>
          </cell>
          <cell r="E31" t="str">
            <v>联系人：陈卫华</v>
          </cell>
          <cell r="F31" t="str">
            <v>电话：010-62667833</v>
          </cell>
          <cell r="G31" t="str">
            <v>传真：010-62667827</v>
          </cell>
          <cell r="H31" t="str">
            <v>开户银行：兴业银行北京分行上地支行</v>
          </cell>
          <cell r="I31" t="str">
            <v>帐号：321090100100178396</v>
          </cell>
          <cell r="J31" t="str">
            <v>税号：110108763530819</v>
          </cell>
          <cell r="K31" t="str">
            <v>1001261</v>
          </cell>
          <cell r="L31" t="str">
            <v>郭少青</v>
          </cell>
          <cell r="M31" t="str">
            <v>陈卫华</v>
          </cell>
          <cell r="N31" t="str">
            <v>010-62667833</v>
          </cell>
          <cell r="O31" t="str">
            <v>010-62667827</v>
          </cell>
          <cell r="P31" t="str">
            <v>北京市海淀区农大南路一号院2号楼B401室</v>
          </cell>
          <cell r="Q31" t="str">
            <v>财务（对账）联系人：</v>
          </cell>
          <cell r="R31" t="str">
            <v>财务电话：</v>
          </cell>
          <cell r="S31" t="str">
            <v>财务传真：</v>
          </cell>
        </row>
        <row r="32">
          <cell r="A32" t="str">
            <v>北京四方继保自动化股份有限公司</v>
          </cell>
          <cell r="B32" t="str">
            <v>卖方（章）：北京四方继保自动化股份有限公司</v>
          </cell>
          <cell r="C32" t="str">
            <v>住所：北京市海淀区上地四街9号</v>
          </cell>
          <cell r="D32" t="str">
            <v>委托代理人：</v>
          </cell>
          <cell r="E32" t="str">
            <v>联系人：郑煦</v>
          </cell>
          <cell r="F32" t="str">
            <v>电话：010-62961515-8067</v>
          </cell>
          <cell r="G32" t="str">
            <v>传真：010-82784482</v>
          </cell>
          <cell r="H32" t="str">
            <v>开户银行：建行上地支行</v>
          </cell>
          <cell r="I32" t="str">
            <v>帐号：11001045300056037295</v>
          </cell>
          <cell r="J32" t="str">
            <v>税号：110108625904675</v>
          </cell>
          <cell r="K32" t="str">
            <v>1001847</v>
          </cell>
          <cell r="L32" t="str">
            <v>王绪昭</v>
          </cell>
          <cell r="M32" t="str">
            <v>郑煦</v>
          </cell>
          <cell r="N32" t="str">
            <v>010-62961515-8067</v>
          </cell>
          <cell r="O32" t="str">
            <v>010-82784482</v>
          </cell>
          <cell r="P32" t="str">
            <v>北京市海淀区上地四街9号</v>
          </cell>
          <cell r="Q32" t="str">
            <v>财务（对账）联系人：</v>
          </cell>
          <cell r="R32" t="str">
            <v>财务电话：</v>
          </cell>
          <cell r="S32" t="str">
            <v>财务传真：</v>
          </cell>
        </row>
        <row r="33">
          <cell r="A33" t="str">
            <v>北京同方电子科技有限公司</v>
          </cell>
          <cell r="B33" t="str">
            <v>卖方（章）：北京同方电子科技有限公司</v>
          </cell>
          <cell r="C33" t="str">
            <v>住所：北京市海淀区上地信息路1号B栋三层</v>
          </cell>
          <cell r="D33" t="str">
            <v>委托代理人：</v>
          </cell>
          <cell r="E33" t="str">
            <v>联系人：杨磊</v>
          </cell>
          <cell r="F33" t="str">
            <v>电话：01082895566</v>
          </cell>
          <cell r="G33" t="str">
            <v>传真：01082893915</v>
          </cell>
          <cell r="H33" t="str">
            <v>开户银行：中行北京上地支行</v>
          </cell>
          <cell r="I33" t="str">
            <v>帐号：810009688108092001</v>
          </cell>
          <cell r="J33" t="str">
            <v>税号：110108600088018</v>
          </cell>
          <cell r="K33" t="str">
            <v>1011564</v>
          </cell>
          <cell r="L33" t="str">
            <v>杨磊</v>
          </cell>
          <cell r="M33" t="str">
            <v>杨磊</v>
          </cell>
          <cell r="N33" t="str">
            <v>01082895566</v>
          </cell>
          <cell r="O33" t="str">
            <v>01082893915</v>
          </cell>
          <cell r="P33" t="str">
            <v>北京市海淀区上地信息路1号B栋三层</v>
          </cell>
          <cell r="Q33" t="str">
            <v>财务（对账）联系人：</v>
          </cell>
          <cell r="R33" t="str">
            <v>财务电话：</v>
          </cell>
          <cell r="S33" t="str">
            <v>财务传真：</v>
          </cell>
        </row>
        <row r="34">
          <cell r="A34" t="str">
            <v>北京天泰正合数码科技有限公司</v>
          </cell>
          <cell r="B34" t="str">
            <v>卖方（章）：北京天泰正合数码科技有限公司</v>
          </cell>
          <cell r="C34" t="str">
            <v>住所：北京市海淀区西二旗西路领秀新硅谷B区58号楼101</v>
          </cell>
          <cell r="D34" t="str">
            <v>委托代理人：</v>
          </cell>
          <cell r="E34" t="str">
            <v>联系人：张凤娇</v>
          </cell>
          <cell r="F34" t="str">
            <v>电话：13552973301/010-82439085-810</v>
          </cell>
          <cell r="G34" t="str">
            <v>传真：010-82439080</v>
          </cell>
          <cell r="H34" t="str">
            <v>开户银行：工行北京市中关村支行营业部</v>
          </cell>
          <cell r="I34" t="str">
            <v>帐号：0200095619200013884</v>
          </cell>
          <cell r="J34" t="str">
            <v>税号：110228752195840</v>
          </cell>
          <cell r="K34" t="str">
            <v>1013595</v>
          </cell>
          <cell r="L34" t="str">
            <v>杨平</v>
          </cell>
          <cell r="M34" t="str">
            <v>张凤娇</v>
          </cell>
          <cell r="N34" t="str">
            <v>13552973301/010-82439085-810</v>
          </cell>
          <cell r="O34" t="str">
            <v>010-82439080</v>
          </cell>
          <cell r="P34" t="str">
            <v>北京市海淀区西二旗西路领秀新硅谷B区58号楼101</v>
          </cell>
          <cell r="Q34" t="str">
            <v>财务（对账）联系人：</v>
          </cell>
          <cell r="R34" t="str">
            <v>财务电话：</v>
          </cell>
          <cell r="S34" t="str">
            <v>财务传真：</v>
          </cell>
        </row>
        <row r="35">
          <cell r="A35" t="str">
            <v>北京韦伯瑞华测控技术有限公司</v>
          </cell>
          <cell r="B35" t="str">
            <v>卖方（章）：北京韦伯瑞华测控技术有限公司</v>
          </cell>
          <cell r="C35" t="str">
            <v>住所：北京海淀区学院路30号钢</v>
          </cell>
          <cell r="D35" t="str">
            <v>委托代理人：</v>
          </cell>
          <cell r="E35" t="str">
            <v>联系人：张洪涛</v>
          </cell>
          <cell r="F35" t="str">
            <v>电话：010-58772081</v>
          </cell>
          <cell r="G35" t="str">
            <v>传真：010-58772085</v>
          </cell>
          <cell r="H35" t="str">
            <v>开户银行：工行北京太平庄支行</v>
          </cell>
          <cell r="I35" t="str">
            <v>帐号：0200010009200113093</v>
          </cell>
          <cell r="J35" t="str">
            <v>税号：110108765508041</v>
          </cell>
          <cell r="K35" t="str">
            <v>1002900</v>
          </cell>
          <cell r="L35" t="str">
            <v>刘道霖</v>
          </cell>
          <cell r="M35" t="str">
            <v>张洪涛</v>
          </cell>
          <cell r="N35" t="str">
            <v>010-58772081</v>
          </cell>
          <cell r="O35" t="str">
            <v>010-58772085</v>
          </cell>
          <cell r="P35" t="str">
            <v>北京海淀区学院路30号钢</v>
          </cell>
          <cell r="Q35" t="str">
            <v>财务（对账）联系人：</v>
          </cell>
          <cell r="R35" t="str">
            <v>财务电话：</v>
          </cell>
          <cell r="S35" t="str">
            <v>财务传真：</v>
          </cell>
        </row>
        <row r="36">
          <cell r="A36" t="str">
            <v>北京沃德信实德环保科技有限公司</v>
          </cell>
          <cell r="B36" t="str">
            <v>卖方（章）：北京沃德信实德环保科技有限公司</v>
          </cell>
          <cell r="C36" t="str">
            <v>住所：北京朝阳门北大街乙12号天辰大厦505室</v>
          </cell>
          <cell r="D36" t="str">
            <v>委托代理人：</v>
          </cell>
          <cell r="E36" t="str">
            <v>联系人：林海欧</v>
          </cell>
          <cell r="F36" t="str">
            <v>电话：010-65530877/15901056802</v>
          </cell>
          <cell r="G36" t="str">
            <v>传真：010-65512377</v>
          </cell>
          <cell r="H36" t="str">
            <v>开户银行：招商银行北京朝阳门支行</v>
          </cell>
          <cell r="I36" t="str">
            <v>帐号：110906231410802</v>
          </cell>
          <cell r="J36" t="str">
            <v>税号：110114681232498</v>
          </cell>
          <cell r="K36" t="str">
            <v>1001527</v>
          </cell>
          <cell r="L36" t="str">
            <v>赵斌</v>
          </cell>
          <cell r="M36" t="str">
            <v>林海欧</v>
          </cell>
          <cell r="N36" t="str">
            <v>010-65530877/15901056802</v>
          </cell>
          <cell r="O36" t="str">
            <v>010-65512377</v>
          </cell>
          <cell r="P36" t="str">
            <v>北京朝阳门北大街乙12号天辰大厦505室</v>
          </cell>
          <cell r="Q36" t="str">
            <v>财务（对账）联系人：</v>
          </cell>
          <cell r="R36" t="str">
            <v>财务电话：</v>
          </cell>
          <cell r="S36" t="str">
            <v>财务传真：</v>
          </cell>
        </row>
        <row r="37">
          <cell r="A37" t="str">
            <v>北京万泽星科技发展有限公司</v>
          </cell>
          <cell r="B37" t="str">
            <v>卖方（章）：北京万泽星科技发展有限公司</v>
          </cell>
          <cell r="C37" t="str">
            <v>住所：北京朝阳区酒仙桥路乙21号佳丽饭店</v>
          </cell>
          <cell r="D37" t="str">
            <v>委托代理人：</v>
          </cell>
          <cell r="E37" t="str">
            <v>联系人：王宽玉</v>
          </cell>
          <cell r="F37" t="str">
            <v>电话：010-67173629</v>
          </cell>
          <cell r="G37" t="str">
            <v>传真：010-67173778</v>
          </cell>
          <cell r="H37" t="str">
            <v>开户银行：建行北京明光支行</v>
          </cell>
          <cell r="I37" t="str">
            <v>帐号：11001079200053001238</v>
          </cell>
          <cell r="J37" t="str">
            <v>税号：110105764205970</v>
          </cell>
          <cell r="K37" t="str">
            <v>1011950</v>
          </cell>
          <cell r="L37" t="str">
            <v>厉晴</v>
          </cell>
          <cell r="M37" t="str">
            <v>王宽玉</v>
          </cell>
          <cell r="N37" t="str">
            <v>010-67173629</v>
          </cell>
          <cell r="O37" t="str">
            <v>010-67173778</v>
          </cell>
          <cell r="P37" t="str">
            <v>北京朝阳区酒仙桥路乙21号佳丽饭店</v>
          </cell>
          <cell r="Q37" t="str">
            <v>财务（对账）联系人：</v>
          </cell>
          <cell r="R37" t="str">
            <v>财务电话：</v>
          </cell>
          <cell r="S37" t="str">
            <v>财务传真：</v>
          </cell>
        </row>
        <row r="38">
          <cell r="A38" t="str">
            <v>北京先歌电声科技有限责任公司</v>
          </cell>
          <cell r="B38" t="str">
            <v>卖方（章）：北京先歌电声科技有限责任公司</v>
          </cell>
          <cell r="C38" t="str">
            <v>住所：北京市朝阳区八里庄西里98＃住邦2000商务中心3号楼501室</v>
          </cell>
          <cell r="D38" t="str">
            <v>委托代理人：</v>
          </cell>
          <cell r="E38" t="str">
            <v>联系人：李进、李岩松</v>
          </cell>
          <cell r="F38" t="str">
            <v>电话：01065501188  13701157900  13516332552</v>
          </cell>
          <cell r="G38" t="str">
            <v>传真：01065501018</v>
          </cell>
          <cell r="H38" t="str">
            <v>开户银行：招商银行股份有限公司北京朝外大街支行</v>
          </cell>
          <cell r="I38" t="str">
            <v>帐号：867380040310001</v>
          </cell>
          <cell r="J38" t="str">
            <v>税号：110105782541665</v>
          </cell>
          <cell r="K38" t="str">
            <v>1013597</v>
          </cell>
          <cell r="L38" t="str">
            <v>祝晓东</v>
          </cell>
          <cell r="M38" t="str">
            <v>李进、李岩松</v>
          </cell>
          <cell r="N38" t="str">
            <v>01065501188  13701157900  13516332552</v>
          </cell>
          <cell r="O38" t="str">
            <v>01065501018</v>
          </cell>
          <cell r="P38" t="str">
            <v>北京市朝阳区八里庄西里98＃住邦2000商务中心3号楼501室</v>
          </cell>
          <cell r="Q38" t="str">
            <v>财务（对账）联系人：</v>
          </cell>
          <cell r="R38" t="str">
            <v>财务电话：</v>
          </cell>
          <cell r="S38" t="str">
            <v>财务传真：</v>
          </cell>
        </row>
        <row r="39">
          <cell r="A39" t="str">
            <v>北京煜邦电力技术有限公司</v>
          </cell>
          <cell r="B39" t="str">
            <v>卖方（章）：北京煜邦电力技术有限公司</v>
          </cell>
          <cell r="C39" t="str">
            <v>住所：昌平区科技园区利祥路5号科创佳灵大厦533室</v>
          </cell>
          <cell r="D39" t="str">
            <v>委托代理人：</v>
          </cell>
          <cell r="E39" t="str">
            <v>联系人：马献功</v>
          </cell>
          <cell r="F39" t="str">
            <v>电话：010-88071639</v>
          </cell>
          <cell r="G39" t="str">
            <v>传真：010-88071636</v>
          </cell>
          <cell r="H39" t="str">
            <v>开户银行：北京银行燕山支行</v>
          </cell>
          <cell r="I39" t="str">
            <v>帐号：01090518200120105075740</v>
          </cell>
          <cell r="J39" t="str">
            <v>税号：11011410269391X</v>
          </cell>
          <cell r="K39" t="str">
            <v>1002090</v>
          </cell>
          <cell r="L39" t="str">
            <v>谭志强</v>
          </cell>
          <cell r="M39" t="str">
            <v>马献功</v>
          </cell>
          <cell r="N39" t="str">
            <v>010-88071639</v>
          </cell>
          <cell r="O39" t="str">
            <v>010-88071636</v>
          </cell>
          <cell r="P39" t="str">
            <v>昌平区科技园区利祥路5号科创佳灵大厦533室</v>
          </cell>
          <cell r="Q39" t="str">
            <v>财务（对账）联系人：</v>
          </cell>
          <cell r="R39" t="str">
            <v>财务电话：</v>
          </cell>
          <cell r="S39" t="str">
            <v>财务传真：</v>
          </cell>
        </row>
        <row r="40">
          <cell r="A40" t="str">
            <v>北京易诚智讯科技发展有限责任公司</v>
          </cell>
          <cell r="B40" t="str">
            <v>卖方（章）：北京易诚智讯科技发展有限责任公司</v>
          </cell>
          <cell r="C40" t="str">
            <v>住所：北京市朝阳区东大桥路8号SOHO尚都北塔A座2701室</v>
          </cell>
          <cell r="D40" t="str">
            <v>委托代理人：</v>
          </cell>
          <cell r="E40" t="str">
            <v>联系人：张红艳</v>
          </cell>
          <cell r="F40" t="str">
            <v>电话：010-51658888-8040\15001320428</v>
          </cell>
          <cell r="G40" t="str">
            <v>传真：010-51658888-8040</v>
          </cell>
          <cell r="H40" t="str">
            <v>开户银行：中国光大银行股份有限公司北京京广桥支行</v>
          </cell>
          <cell r="I40" t="str">
            <v>帐号：35310188000003922</v>
          </cell>
          <cell r="J40" t="str">
            <v>税号：110108758226732</v>
          </cell>
          <cell r="K40" t="str">
            <v>1006130</v>
          </cell>
          <cell r="L40" t="str">
            <v>韩聪慧</v>
          </cell>
          <cell r="M40" t="str">
            <v>张红艳</v>
          </cell>
          <cell r="N40" t="str">
            <v>010-51658888-8040\15001320428</v>
          </cell>
          <cell r="O40" t="str">
            <v>010-51658888-8040</v>
          </cell>
          <cell r="P40" t="str">
            <v>北京市朝阳区东大桥路8号SOHO尚都北塔A座2701室</v>
          </cell>
          <cell r="Q40" t="str">
            <v>财务（对账）联系人：</v>
          </cell>
          <cell r="R40" t="str">
            <v>财务电话：</v>
          </cell>
          <cell r="S40" t="str">
            <v>财务传真：</v>
          </cell>
        </row>
        <row r="41">
          <cell r="A41" t="str">
            <v>北京远大集成活性炭有限公司</v>
          </cell>
          <cell r="B41" t="str">
            <v>卖方（章）：北京远大集成活性炭有限公司</v>
          </cell>
          <cell r="C41" t="str">
            <v>住所：北京市通州区</v>
          </cell>
          <cell r="D41" t="str">
            <v>委托代理人：</v>
          </cell>
          <cell r="E41" t="str">
            <v>联系人：孙辉</v>
          </cell>
          <cell r="F41" t="str">
            <v>电话：13601360679</v>
          </cell>
          <cell r="G41" t="str">
            <v>传真：010-89506220</v>
          </cell>
          <cell r="H41" t="str">
            <v>开户银行：中国建设银行北京市通州区支行</v>
          </cell>
          <cell r="I41" t="str">
            <v>帐号：11001009100053002552</v>
          </cell>
          <cell r="J41" t="str">
            <v>税号：110112760137093</v>
          </cell>
          <cell r="K41" t="str">
            <v>1013599</v>
          </cell>
          <cell r="L41" t="str">
            <v>孙辉</v>
          </cell>
          <cell r="M41" t="str">
            <v>孙辉</v>
          </cell>
          <cell r="N41" t="str">
            <v>13601360679</v>
          </cell>
          <cell r="O41" t="str">
            <v>010-89506220</v>
          </cell>
          <cell r="P41" t="str">
            <v>北京市通州区</v>
          </cell>
          <cell r="Q41" t="str">
            <v>财务（对账）联系人：</v>
          </cell>
          <cell r="R41" t="str">
            <v>财务电话：</v>
          </cell>
          <cell r="S41" t="str">
            <v>财务传真：</v>
          </cell>
        </row>
        <row r="42">
          <cell r="A42" t="str">
            <v>北京市自动化系统成套工程公司</v>
          </cell>
          <cell r="B42" t="str">
            <v>卖方（章）：北京市自动化系统成套工程公司</v>
          </cell>
          <cell r="C42" t="str">
            <v>住所：东城区安德路地兴居9号</v>
          </cell>
          <cell r="D42" t="str">
            <v>委托代理人：</v>
          </cell>
          <cell r="E42" t="str">
            <v>联系人：苏平</v>
          </cell>
          <cell r="F42" t="str">
            <v>电话：010-84129071</v>
          </cell>
          <cell r="G42" t="str">
            <v>传真：010-84129536</v>
          </cell>
          <cell r="H42" t="str">
            <v>开户银行：北京银行中轴路支行</v>
          </cell>
          <cell r="I42" t="str">
            <v>帐号：01090361800120102058515</v>
          </cell>
          <cell r="J42" t="str">
            <v>税号：110101101116707</v>
          </cell>
          <cell r="K42" t="str">
            <v>1013604</v>
          </cell>
          <cell r="L42" t="str">
            <v>殷毅刚</v>
          </cell>
          <cell r="M42" t="str">
            <v>苏平</v>
          </cell>
          <cell r="N42" t="str">
            <v>010-84129071</v>
          </cell>
          <cell r="O42" t="str">
            <v>010-84129536</v>
          </cell>
          <cell r="P42" t="str">
            <v>东城区安德路地兴居9号</v>
          </cell>
          <cell r="Q42" t="str">
            <v>财务（对账）联系人：</v>
          </cell>
          <cell r="R42" t="str">
            <v>财务电话：</v>
          </cell>
          <cell r="S42" t="str">
            <v>财务传真：</v>
          </cell>
        </row>
        <row r="43">
          <cell r="A43" t="str">
            <v>北京中电天恒电力科技发展有限公司</v>
          </cell>
          <cell r="B43" t="str">
            <v>卖方（章）：北京中电天恒电力科技发展有限公司</v>
          </cell>
          <cell r="C43" t="str">
            <v>住所：北京市海淀区万丰路18号楼3号院1803室</v>
          </cell>
          <cell r="D43" t="str">
            <v>委托代理人：</v>
          </cell>
          <cell r="E43" t="str">
            <v>联系人：宋国庆</v>
          </cell>
          <cell r="F43" t="str">
            <v>电话：18611190075</v>
          </cell>
          <cell r="G43" t="str">
            <v>传真：010-58871602-804</v>
          </cell>
          <cell r="H43" t="str">
            <v>开户银行：华夏银行北京魏公村支行</v>
          </cell>
          <cell r="I43" t="str">
            <v>帐号：405820000181910019102</v>
          </cell>
          <cell r="J43" t="str">
            <v>税号：1101067824549574</v>
          </cell>
          <cell r="K43" t="str">
            <v>1013605</v>
          </cell>
          <cell r="L43" t="str">
            <v>杨林</v>
          </cell>
          <cell r="M43" t="str">
            <v>宋国庆</v>
          </cell>
          <cell r="N43" t="str">
            <v>18611190075</v>
          </cell>
          <cell r="O43" t="str">
            <v>010-58871602-804</v>
          </cell>
          <cell r="P43" t="str">
            <v>北京市海淀区万丰路18号楼3号院1803室</v>
          </cell>
          <cell r="Q43" t="str">
            <v>财务（对账）联系人：</v>
          </cell>
          <cell r="R43" t="str">
            <v>财务电话：</v>
          </cell>
          <cell r="S43" t="str">
            <v>财务传真：</v>
          </cell>
        </row>
        <row r="44">
          <cell r="A44" t="str">
            <v>北京中恒博瑞数字电力科技有限公司</v>
          </cell>
          <cell r="B44" t="str">
            <v>卖方（章）：北京中恒博瑞数字电力科技有限公司</v>
          </cell>
          <cell r="C44" t="str">
            <v>住所：海淀区上地三街9号金隅嘉华大厦D612</v>
          </cell>
          <cell r="D44" t="str">
            <v>委托代理人：</v>
          </cell>
          <cell r="E44" t="str">
            <v>联系人：包晓茹</v>
          </cell>
          <cell r="F44" t="str">
            <v>电话：010-82781699</v>
          </cell>
          <cell r="G44" t="str">
            <v>传真：010-82781699</v>
          </cell>
          <cell r="H44" t="str">
            <v>开户银行：工行北京中关村支行</v>
          </cell>
          <cell r="I44" t="str">
            <v>帐号：0200095609000064381</v>
          </cell>
          <cell r="J44" t="str">
            <v>税号：11010874881571X</v>
          </cell>
          <cell r="K44" t="str">
            <v>1004790</v>
          </cell>
          <cell r="L44" t="str">
            <v>包晓茹</v>
          </cell>
          <cell r="M44" t="str">
            <v>包晓茹</v>
          </cell>
          <cell r="N44" t="str">
            <v>010-82781699</v>
          </cell>
          <cell r="O44" t="str">
            <v>010-82781699</v>
          </cell>
          <cell r="P44" t="str">
            <v>海淀区上地三街9号金隅嘉华大厦D612</v>
          </cell>
          <cell r="Q44" t="str">
            <v>财务（对账）联系人：</v>
          </cell>
          <cell r="R44" t="str">
            <v>财务电话：</v>
          </cell>
          <cell r="S44" t="str">
            <v>财务传真：</v>
          </cell>
        </row>
        <row r="45">
          <cell r="A45" t="str">
            <v>北京中联动力技术有限责任公司</v>
          </cell>
          <cell r="B45" t="str">
            <v>卖方（章）：北京中联动力技术有限责任公司</v>
          </cell>
          <cell r="C45" t="str">
            <v>住所：北京市丰台区南四环西路188号总部基地一区3号楼</v>
          </cell>
          <cell r="D45" t="str">
            <v>委托代理人：</v>
          </cell>
          <cell r="E45" t="str">
            <v>联系人：陈晓昱</v>
          </cell>
          <cell r="F45" t="str">
            <v>电话：010-58688198 /13701354134</v>
          </cell>
          <cell r="G45" t="str">
            <v>传真：010-58688150</v>
          </cell>
          <cell r="H45" t="str">
            <v>开户银行：北京银行丰台支行</v>
          </cell>
          <cell r="I45" t="str">
            <v>帐号：01090341400120105223871</v>
          </cell>
          <cell r="J45" t="str">
            <v>税号：110106102154545</v>
          </cell>
          <cell r="K45" t="str">
            <v>1013606</v>
          </cell>
          <cell r="L45" t="str">
            <v>刘学良</v>
          </cell>
          <cell r="M45" t="str">
            <v>陈晓昱</v>
          </cell>
          <cell r="N45" t="str">
            <v>010-58688198 /13701354134</v>
          </cell>
          <cell r="O45" t="str">
            <v>010-58688150</v>
          </cell>
          <cell r="P45" t="str">
            <v>北京市丰台区南四环西路188号总部基地一区3号楼</v>
          </cell>
          <cell r="Q45" t="str">
            <v>财务（对账）联系人：</v>
          </cell>
          <cell r="R45" t="str">
            <v>财务电话：</v>
          </cell>
          <cell r="S45" t="str">
            <v>财务传真：</v>
          </cell>
        </row>
        <row r="46">
          <cell r="A46" t="str">
            <v>北京中通科禹机电设备有限责任公司</v>
          </cell>
          <cell r="B46" t="str">
            <v>卖方（章）：北京中通科禹机电设备有限责任公司</v>
          </cell>
          <cell r="C46" t="str">
            <v>住所：朝阳区劲松三区甲302号华腾大厦1302室</v>
          </cell>
          <cell r="D46" t="str">
            <v>委托代理人：</v>
          </cell>
          <cell r="E46" t="str">
            <v>联系人：杨梦宇</v>
          </cell>
          <cell r="F46" t="str">
            <v>电话：010-87730206\7</v>
          </cell>
          <cell r="G46" t="str">
            <v>传真：010-87730206\7</v>
          </cell>
          <cell r="H46" t="str">
            <v>开户银行：民生银行劲松支行</v>
          </cell>
          <cell r="I46" t="str">
            <v>帐号：191301040005085</v>
          </cell>
          <cell r="J46" t="str">
            <v>税号：000</v>
          </cell>
          <cell r="K46" t="str">
            <v>1001525</v>
          </cell>
          <cell r="L46" t="str">
            <v>000</v>
          </cell>
          <cell r="M46" t="str">
            <v>杨梦宇</v>
          </cell>
          <cell r="N46" t="str">
            <v>010-87730206\7</v>
          </cell>
          <cell r="O46" t="str">
            <v>010-87730206\7</v>
          </cell>
          <cell r="P46" t="str">
            <v>朝阳区劲松三区甲302号华腾大厦1302室</v>
          </cell>
          <cell r="Q46" t="str">
            <v>财务（对账）联系人：</v>
          </cell>
          <cell r="R46" t="str">
            <v>财务电话：</v>
          </cell>
          <cell r="S46" t="str">
            <v>财务传真：</v>
          </cell>
        </row>
        <row r="47">
          <cell r="A47" t="str">
            <v>百事德机械(江苏)有限公司</v>
          </cell>
          <cell r="B47" t="str">
            <v>卖方（章）：百事德机械（江苏）有限公司</v>
          </cell>
          <cell r="C47" t="str">
            <v>住所：江苏省宜兴市环科园永安路6号</v>
          </cell>
          <cell r="D47" t="str">
            <v>委托代理人：</v>
          </cell>
          <cell r="E47" t="str">
            <v>联系人：王达</v>
          </cell>
          <cell r="F47" t="str">
            <v>电话：13701534101</v>
          </cell>
          <cell r="G47" t="str">
            <v>传真：0510-87061340</v>
          </cell>
          <cell r="H47" t="str">
            <v>开户银行：中国农业银行宜兴市宜城环科园支行</v>
          </cell>
          <cell r="I47" t="str">
            <v>帐号：648301040002388</v>
          </cell>
          <cell r="J47" t="str">
            <v>税号：320282607993184</v>
          </cell>
          <cell r="K47" t="str">
            <v>1001845</v>
          </cell>
          <cell r="L47" t="str">
            <v>浜崎泰史</v>
          </cell>
          <cell r="M47" t="str">
            <v>王达</v>
          </cell>
          <cell r="N47" t="str">
            <v>13701534101</v>
          </cell>
          <cell r="O47" t="str">
            <v>0510-87061340</v>
          </cell>
          <cell r="P47" t="str">
            <v>江苏省宜兴市中国宜兴环科园内</v>
          </cell>
          <cell r="Q47" t="str">
            <v>财务（对账）联系人：</v>
          </cell>
          <cell r="R47" t="str">
            <v>财务电话：</v>
          </cell>
          <cell r="S47" t="str">
            <v>财务传真：</v>
          </cell>
        </row>
        <row r="48">
          <cell r="A48" t="str">
            <v>山东博山渣浆泵厂</v>
          </cell>
          <cell r="B48" t="str">
            <v>卖方（章）：山东博山渣浆泵厂</v>
          </cell>
          <cell r="C48" t="str">
            <v>住所：博山区南神头</v>
          </cell>
          <cell r="D48" t="str">
            <v>委托代理人：</v>
          </cell>
          <cell r="E48" t="str">
            <v>联系人：曹建新</v>
          </cell>
          <cell r="F48" t="str">
            <v>电话：0533-4175791</v>
          </cell>
          <cell r="G48" t="str">
            <v>传真：0533-4186704</v>
          </cell>
          <cell r="H48" t="str">
            <v>开户银行：商行博山支行</v>
          </cell>
          <cell r="I48" t="str">
            <v>帐号：084080050911014</v>
          </cell>
          <cell r="J48" t="str">
            <v>税号：370304164292572</v>
          </cell>
          <cell r="K48" t="str">
            <v>1007692</v>
          </cell>
          <cell r="L48" t="str">
            <v>杨光宜</v>
          </cell>
          <cell r="M48" t="str">
            <v>曹建新</v>
          </cell>
          <cell r="N48" t="str">
            <v>0533-4175791</v>
          </cell>
          <cell r="O48" t="str">
            <v>0533-4186704</v>
          </cell>
          <cell r="P48" t="str">
            <v>博山区南神头</v>
          </cell>
          <cell r="Q48" t="str">
            <v>财务（对账）联系人：</v>
          </cell>
          <cell r="R48" t="str">
            <v>财务电话：</v>
          </cell>
          <cell r="S48" t="str">
            <v>财务传真：</v>
          </cell>
        </row>
        <row r="49">
          <cell r="A49" t="str">
            <v>滨州市胜利机械有限公司</v>
          </cell>
          <cell r="B49" t="str">
            <v>卖方（章）：滨州市胜利机械有限公司</v>
          </cell>
          <cell r="C49" t="str">
            <v>住所：滨州市滨城区黄河五路818号</v>
          </cell>
          <cell r="D49" t="str">
            <v>委托代理人：</v>
          </cell>
          <cell r="E49" t="str">
            <v>联系人：姜云海</v>
          </cell>
          <cell r="F49" t="str">
            <v>电话：13805432846</v>
          </cell>
          <cell r="G49" t="str">
            <v>传真：0543-3369415</v>
          </cell>
          <cell r="H49" t="str">
            <v>开户银行：工行滨州市滨城区支行</v>
          </cell>
          <cell r="I49" t="str">
            <v>帐号：1613002109024523804</v>
          </cell>
          <cell r="J49" t="str">
            <v>税号：913716027061820454</v>
          </cell>
          <cell r="K49">
            <v>1005252</v>
          </cell>
          <cell r="L49" t="str">
            <v>王开发</v>
          </cell>
          <cell r="M49" t="str">
            <v>姜云海</v>
          </cell>
          <cell r="N49" t="str">
            <v>13805432846</v>
          </cell>
          <cell r="O49" t="str">
            <v>0543-3369415</v>
          </cell>
          <cell r="P49" t="str">
            <v>滨州市市东宣家</v>
          </cell>
          <cell r="Q49" t="str">
            <v>财务（对账）联系人：张艳梅</v>
          </cell>
          <cell r="R49" t="str">
            <v>财务电话：0543-2193318</v>
          </cell>
          <cell r="S49" t="str">
            <v>财务传真：0543-2193317</v>
          </cell>
        </row>
        <row r="50">
          <cell r="A50" t="str">
            <v>滨州双峰石墨密封材料有限公司</v>
          </cell>
          <cell r="B50" t="str">
            <v>卖方（章）：滨州双峰石墨密封材料有限公司</v>
          </cell>
          <cell r="C50" t="str">
            <v>住所：滨州市渤海五路744号</v>
          </cell>
          <cell r="D50" t="str">
            <v>委托代理人：</v>
          </cell>
          <cell r="E50" t="str">
            <v>联系人：刘翔</v>
          </cell>
          <cell r="F50" t="str">
            <v>电话：0543-3373472/18769658885</v>
          </cell>
          <cell r="G50" t="str">
            <v>传真：0543-33711937</v>
          </cell>
          <cell r="H50" t="str">
            <v>开户银行：中国银行滨州分行</v>
          </cell>
          <cell r="I50" t="str">
            <v>帐号：233802546105</v>
          </cell>
          <cell r="J50" t="str">
            <v>税号：37230172926385X</v>
          </cell>
          <cell r="K50" t="str">
            <v>1001278</v>
          </cell>
          <cell r="L50" t="str">
            <v>刘广义</v>
          </cell>
          <cell r="M50" t="str">
            <v>刘翔</v>
          </cell>
          <cell r="N50" t="str">
            <v>0543-3373472/18769658885</v>
          </cell>
          <cell r="O50" t="str">
            <v>0543-33711937</v>
          </cell>
          <cell r="P50" t="str">
            <v>滨州市渤海五路744号</v>
          </cell>
          <cell r="Q50" t="str">
            <v>财务（对账）联系人：</v>
          </cell>
          <cell r="R50" t="str">
            <v>财务电话：</v>
          </cell>
          <cell r="S50" t="str">
            <v>财务传真：</v>
          </cell>
        </row>
        <row r="51">
          <cell r="A51" t="str">
            <v>长春星源电站设备有限责任公司</v>
          </cell>
          <cell r="B51" t="str">
            <v>卖方（章）：长春星源电站设备有限责任公司</v>
          </cell>
          <cell r="C51" t="str">
            <v>住所：净月开发区小合台金碧街1号</v>
          </cell>
          <cell r="D51" t="str">
            <v>委托代理人：</v>
          </cell>
          <cell r="E51" t="str">
            <v>联系人：马喜斌</v>
          </cell>
          <cell r="F51" t="str">
            <v>电话：0431-85079858</v>
          </cell>
          <cell r="G51" t="str">
            <v>传真：0431-85079859</v>
          </cell>
          <cell r="H51" t="str">
            <v>开户银行：工行长春四平路支行</v>
          </cell>
          <cell r="I51" t="str">
            <v>帐号：4200221009000004245</v>
          </cell>
          <cell r="J51" t="str">
            <v>税号：220102244989038</v>
          </cell>
          <cell r="K51" t="str">
            <v>1013610</v>
          </cell>
          <cell r="L51" t="str">
            <v>马喜斌</v>
          </cell>
          <cell r="M51" t="str">
            <v>马喜斌</v>
          </cell>
          <cell r="N51" t="str">
            <v>0431-85079858</v>
          </cell>
          <cell r="O51" t="str">
            <v>0431-85079859</v>
          </cell>
          <cell r="P51" t="str">
            <v>净月开发区小合台金碧街1号</v>
          </cell>
          <cell r="Q51" t="str">
            <v>财务（对账）联系人：</v>
          </cell>
          <cell r="R51" t="str">
            <v>财务电话：</v>
          </cell>
          <cell r="S51" t="str">
            <v>财务传真：</v>
          </cell>
        </row>
        <row r="52">
          <cell r="A52" t="str">
            <v>成都电力机械厂</v>
          </cell>
          <cell r="B52" t="str">
            <v>卖方（章）：成都电力机械厂</v>
          </cell>
          <cell r="C52" t="str">
            <v>住所：成都市武侯区武科西四路15号</v>
          </cell>
          <cell r="D52" t="str">
            <v>委托代理人：</v>
          </cell>
          <cell r="E52" t="str">
            <v>联系人：薛翔</v>
          </cell>
          <cell r="F52" t="str">
            <v>电话：13980992563/028-85003568</v>
          </cell>
          <cell r="G52" t="str">
            <v>传真：028-85003529/3518</v>
          </cell>
          <cell r="H52" t="str">
            <v>开户银行：工商银行成都市红牌楼支行</v>
          </cell>
          <cell r="I52" t="str">
            <v>帐号：4402203009003400110</v>
          </cell>
          <cell r="J52" t="str">
            <v>税号：510107201808188</v>
          </cell>
          <cell r="K52" t="str">
            <v>1002098</v>
          </cell>
          <cell r="L52" t="str">
            <v>戚大中</v>
          </cell>
          <cell r="M52" t="str">
            <v>薛翔</v>
          </cell>
          <cell r="N52" t="str">
            <v>13980992563/028-85003568</v>
          </cell>
          <cell r="O52" t="str">
            <v>028-85003529/3518</v>
          </cell>
          <cell r="P52" t="str">
            <v>成都市武侯区武科西四路15号</v>
          </cell>
          <cell r="Q52" t="str">
            <v>财务（对账）联系人：</v>
          </cell>
          <cell r="R52" t="str">
            <v>财务电话：</v>
          </cell>
          <cell r="S52" t="str">
            <v>财务传真：</v>
          </cell>
        </row>
        <row r="53">
          <cell r="A53" t="str">
            <v>连云港市创佳工装制服有限公司</v>
          </cell>
          <cell r="B53" t="str">
            <v>卖方（章）：连云港市创佳工装制服有限公司</v>
          </cell>
          <cell r="C53" t="str">
            <v>住所：江苏连云港</v>
          </cell>
          <cell r="D53" t="str">
            <v>委托代理人：</v>
          </cell>
          <cell r="E53" t="str">
            <v>联系人：刘经理</v>
          </cell>
          <cell r="F53" t="str">
            <v>电话：15996123048</v>
          </cell>
          <cell r="G53" t="str">
            <v>传真：0</v>
          </cell>
          <cell r="H53" t="str">
            <v>开户银行：江苏银行连云港民主支行</v>
          </cell>
          <cell r="I53" t="str">
            <v>帐号：72400101307027303</v>
          </cell>
          <cell r="J53" t="str">
            <v>税号：32070670506255</v>
          </cell>
          <cell r="K53" t="str">
            <v>1013613</v>
          </cell>
          <cell r="L53" t="str">
            <v>谢辉</v>
          </cell>
          <cell r="M53" t="str">
            <v>刘经理</v>
          </cell>
          <cell r="N53" t="str">
            <v>15996123048</v>
          </cell>
          <cell r="O53" t="str">
            <v>0</v>
          </cell>
          <cell r="P53" t="str">
            <v>江苏连云港</v>
          </cell>
          <cell r="Q53" t="str">
            <v>财务（对账）联系人：</v>
          </cell>
          <cell r="R53" t="str">
            <v>财务电话：</v>
          </cell>
          <cell r="S53" t="str">
            <v>财务传真：</v>
          </cell>
        </row>
        <row r="54">
          <cell r="A54" t="str">
            <v>江苏省纯江环保科技有限公司</v>
          </cell>
          <cell r="B54" t="str">
            <v>卖方（章）：江苏省纯江环保科技有限公司</v>
          </cell>
          <cell r="C54" t="str">
            <v>住所：宜兴市和桥镇工业集中区（中巷村）</v>
          </cell>
          <cell r="D54" t="str">
            <v>委托代理人：</v>
          </cell>
          <cell r="E54" t="str">
            <v>联系人：李艳敏</v>
          </cell>
          <cell r="F54" t="str">
            <v>电话：0510-87878055、15956704767</v>
          </cell>
          <cell r="G54" t="str">
            <v>传真：0510-87876397</v>
          </cell>
          <cell r="H54" t="str">
            <v>开户银行：江苏宜兴农村合作银行城关支行</v>
          </cell>
          <cell r="I54" t="str">
            <v>帐号：3202235701201000026934</v>
          </cell>
          <cell r="J54" t="str">
            <v>税号：320282797433486</v>
          </cell>
          <cell r="K54" t="str">
            <v>1013614</v>
          </cell>
          <cell r="L54" t="str">
            <v>张顺生</v>
          </cell>
          <cell r="M54" t="str">
            <v>李艳敏</v>
          </cell>
          <cell r="N54" t="str">
            <v>0510-87878055、15956704767</v>
          </cell>
          <cell r="O54" t="str">
            <v>0510-87876397</v>
          </cell>
          <cell r="P54" t="str">
            <v>宜兴市和桥镇工业集中区（中巷村）</v>
          </cell>
          <cell r="Q54" t="str">
            <v>财务（对账）联系人：</v>
          </cell>
          <cell r="R54" t="str">
            <v>财务电话：</v>
          </cell>
          <cell r="S54" t="str">
            <v>财务传真：</v>
          </cell>
        </row>
        <row r="55">
          <cell r="A55" t="str">
            <v>长沙德比粉煤灰工程设备有限公司</v>
          </cell>
          <cell r="B55" t="str">
            <v>卖方（章）：长沙德比粉煤灰工程设备有限公司</v>
          </cell>
          <cell r="C55" t="str">
            <v>住所：长沙市芙蓉区韶北路39号</v>
          </cell>
          <cell r="D55" t="str">
            <v>委托代理人：</v>
          </cell>
          <cell r="E55" t="str">
            <v>联系人：谭可</v>
          </cell>
          <cell r="F55" t="str">
            <v>电话：07314898117</v>
          </cell>
          <cell r="G55" t="str">
            <v>传真：07314898117</v>
          </cell>
          <cell r="H55" t="str">
            <v>开户银行：农行人民路支行营业部</v>
          </cell>
          <cell r="I55" t="str">
            <v>帐号：320051901040004183</v>
          </cell>
          <cell r="J55" t="str">
            <v>税号：430102745915491</v>
          </cell>
          <cell r="K55" t="str">
            <v>1002448</v>
          </cell>
          <cell r="L55" t="str">
            <v>李蔓球</v>
          </cell>
          <cell r="M55" t="str">
            <v>谭可</v>
          </cell>
          <cell r="N55" t="str">
            <v>07314898117</v>
          </cell>
          <cell r="O55" t="str">
            <v>07314898117</v>
          </cell>
          <cell r="P55" t="str">
            <v>长沙市芙蓉区韶北路39号</v>
          </cell>
          <cell r="Q55" t="str">
            <v>财务（对账）联系人：</v>
          </cell>
          <cell r="R55" t="str">
            <v>财务电话：</v>
          </cell>
          <cell r="S55" t="str">
            <v>财务传真：</v>
          </cell>
        </row>
        <row r="56">
          <cell r="A56" t="str">
            <v>长沙鼓风机厂有限责任公司</v>
          </cell>
          <cell r="B56" t="str">
            <v>卖方（章）：长沙鼓风机厂有限责任公司</v>
          </cell>
          <cell r="C56" t="str">
            <v>住所：长沙市树木岭路388号</v>
          </cell>
          <cell r="D56" t="str">
            <v>委托代理人：</v>
          </cell>
          <cell r="E56" t="str">
            <v>联系人：郭毅</v>
          </cell>
          <cell r="F56" t="str">
            <v>电话：13864093670、053185861700</v>
          </cell>
          <cell r="G56" t="str">
            <v>传真：053185593254</v>
          </cell>
          <cell r="H56" t="str">
            <v>开户银行：长沙市工行树木岭支行</v>
          </cell>
          <cell r="I56" t="str">
            <v>帐号：1901006009006743330</v>
          </cell>
          <cell r="J56" t="str">
            <v>税号：430111133846550</v>
          </cell>
          <cell r="K56" t="str">
            <v>1004795</v>
          </cell>
          <cell r="L56" t="str">
            <v>苏春模</v>
          </cell>
          <cell r="M56" t="str">
            <v>郭毅</v>
          </cell>
          <cell r="N56" t="str">
            <v>13864093670、053185861700</v>
          </cell>
          <cell r="O56" t="str">
            <v>053185593254</v>
          </cell>
          <cell r="P56" t="str">
            <v>长沙市树木岭路388号</v>
          </cell>
          <cell r="Q56" t="str">
            <v>财务（对账）联系人：</v>
          </cell>
          <cell r="R56" t="str">
            <v>财务电话：</v>
          </cell>
          <cell r="S56" t="str">
            <v>财务传真：</v>
          </cell>
        </row>
        <row r="57">
          <cell r="A57" t="str">
            <v>长沙开元仪器股份有限公司</v>
          </cell>
          <cell r="B57" t="str">
            <v>卖方（章）：长沙开元仪器股份有限公司</v>
          </cell>
          <cell r="C57" t="str">
            <v>住所：长沙经济技术开发区开元路172号</v>
          </cell>
          <cell r="D57" t="str">
            <v>委托代理人：</v>
          </cell>
          <cell r="E57" t="str">
            <v>联系人：甘云</v>
          </cell>
          <cell r="F57" t="str">
            <v>电话：13507454211  0731-84011838</v>
          </cell>
          <cell r="G57" t="str">
            <v>传真：0731-84011835</v>
          </cell>
          <cell r="H57" t="str">
            <v>开户银行：中国农业银行长沙县支行</v>
          </cell>
          <cell r="I57" t="str">
            <v>帐号：18030901040002027</v>
          </cell>
          <cell r="J57" t="str">
            <v>税号：91430100717045484B</v>
          </cell>
          <cell r="K57" t="str">
            <v>1000936</v>
          </cell>
          <cell r="L57" t="str">
            <v>罗建文</v>
          </cell>
          <cell r="M57" t="str">
            <v>甘云</v>
          </cell>
          <cell r="N57" t="str">
            <v>13507454211  0731-84011838</v>
          </cell>
          <cell r="O57" t="str">
            <v>0731-84011835</v>
          </cell>
          <cell r="P57" t="str">
            <v>长沙经济技术开发区开元路172号</v>
          </cell>
          <cell r="Q57" t="str">
            <v>财务（对账）联系人：</v>
          </cell>
          <cell r="R57" t="str">
            <v>财务电话：</v>
          </cell>
          <cell r="S57" t="str">
            <v>财务传真：</v>
          </cell>
        </row>
        <row r="58">
          <cell r="A58" t="str">
            <v>长沙水泵厂泵业销售有限公司</v>
          </cell>
          <cell r="B58" t="str">
            <v>卖方（章）：长沙水泵厂泵业销售有限公司</v>
          </cell>
          <cell r="C58" t="str">
            <v>住所：山东省济南市历城区山大路2号彼岸新都5号楼1单元1103室</v>
          </cell>
          <cell r="D58" t="str">
            <v>委托代理人：</v>
          </cell>
          <cell r="E58" t="str">
            <v>联系人：秦速泽</v>
          </cell>
          <cell r="F58" t="str">
            <v>电话：0531-88914480/18673110902</v>
          </cell>
          <cell r="G58" t="str">
            <v>传真：0531-88914480</v>
          </cell>
          <cell r="H58" t="str">
            <v>开户银行：中国银行长沙市韶雨支行</v>
          </cell>
          <cell r="I58" t="str">
            <v>帐号：608057350435</v>
          </cell>
          <cell r="J58" t="str">
            <v>税号：430103183872732</v>
          </cell>
          <cell r="K58" t="str">
            <v>1013321</v>
          </cell>
          <cell r="L58" t="str">
            <v>欧阳品</v>
          </cell>
          <cell r="M58" t="str">
            <v>秦速泽</v>
          </cell>
          <cell r="N58" t="str">
            <v>0531-88914480/18673110902</v>
          </cell>
          <cell r="O58" t="str">
            <v>0531-88914480</v>
          </cell>
          <cell r="P58" t="str">
            <v>山东省济南市历城区山大路2号彼岸新都5号楼1单元1103室</v>
          </cell>
          <cell r="Q58" t="str">
            <v>财务（对账）联系人：</v>
          </cell>
          <cell r="R58" t="str">
            <v>财务电话：</v>
          </cell>
          <cell r="S58" t="str">
            <v>财务传真：</v>
          </cell>
        </row>
        <row r="59">
          <cell r="A59" t="str">
            <v>成都市华霖石油销售公司</v>
          </cell>
          <cell r="B59" t="str">
            <v>卖方（章）：成都市华霖石油销售公司</v>
          </cell>
          <cell r="C59" t="str">
            <v>住所：成都市玉泉街27号1单元 1402</v>
          </cell>
          <cell r="D59" t="str">
            <v>委托代理人：</v>
          </cell>
          <cell r="E59" t="str">
            <v>联系人：朱友文</v>
          </cell>
          <cell r="F59" t="str">
            <v>电话：13908058377</v>
          </cell>
          <cell r="G59" t="str">
            <v>传真：028-68065939</v>
          </cell>
          <cell r="H59" t="str">
            <v>开户银行：中国银行股份有限公司成都成华支行</v>
          </cell>
          <cell r="I59" t="str">
            <v>帐号：50372258091001</v>
          </cell>
          <cell r="J59" t="str">
            <v>税号：510108684564746</v>
          </cell>
          <cell r="K59" t="str">
            <v>1013617</v>
          </cell>
          <cell r="L59" t="str">
            <v>邹敏</v>
          </cell>
          <cell r="M59" t="str">
            <v>朱友文</v>
          </cell>
          <cell r="N59" t="str">
            <v>13908058377</v>
          </cell>
          <cell r="O59" t="str">
            <v>028-68065939</v>
          </cell>
          <cell r="P59" t="str">
            <v>成都市玉泉街27号1单元 1402</v>
          </cell>
          <cell r="Q59" t="str">
            <v>财务（对账）联系人：</v>
          </cell>
          <cell r="R59" t="str">
            <v>财务电话：</v>
          </cell>
          <cell r="S59" t="str">
            <v>财务传真：</v>
          </cell>
        </row>
        <row r="60">
          <cell r="A60" t="str">
            <v>慈溪市恒涛密封制品有限公司</v>
          </cell>
          <cell r="B60" t="str">
            <v>卖方（章）：慈溪市恒涛密封制品有限公司</v>
          </cell>
          <cell r="C60" t="str">
            <v>住所：</v>
          </cell>
          <cell r="D60" t="str">
            <v>委托代理人：</v>
          </cell>
          <cell r="E60" t="str">
            <v>联系人：胡松道</v>
          </cell>
          <cell r="F60" t="str">
            <v>电话：0574-63031353/13805819585</v>
          </cell>
          <cell r="G60" t="str">
            <v>传真：0574-63031828</v>
          </cell>
          <cell r="H60" t="str">
            <v>开户银行：中国工商银行慈溪市支行</v>
          </cell>
          <cell r="I60" t="str">
            <v>帐号：3901300009000242530</v>
          </cell>
          <cell r="J60" t="str">
            <v>税号：330282744970886</v>
          </cell>
          <cell r="K60" t="str">
            <v>1007314</v>
          </cell>
          <cell r="L60" t="str">
            <v>胡松道</v>
          </cell>
          <cell r="M60" t="str">
            <v>胡松道</v>
          </cell>
          <cell r="N60" t="str">
            <v>0574-63031353/13805819585</v>
          </cell>
          <cell r="O60" t="str">
            <v>0574-63031828</v>
          </cell>
          <cell r="P60" t="str">
            <v/>
          </cell>
          <cell r="Q60" t="str">
            <v>财务（对账）联系人：</v>
          </cell>
          <cell r="R60" t="str">
            <v>财务电话：</v>
          </cell>
          <cell r="S60" t="str">
            <v>财务传真：</v>
          </cell>
        </row>
        <row r="61">
          <cell r="A61" t="str">
            <v>深圳市彩阳电力技术有限公司</v>
          </cell>
          <cell r="B61" t="str">
            <v>卖方（章）：深圳市彩阳电力技术有限公司</v>
          </cell>
          <cell r="C61" t="str">
            <v>住所：深圳市南山区同乐村门前一路8号西一楼</v>
          </cell>
          <cell r="D61" t="str">
            <v>委托代理人：</v>
          </cell>
          <cell r="E61" t="str">
            <v>联系人：李战超</v>
          </cell>
          <cell r="F61" t="str">
            <v>电话：0755-26986231/13510876756</v>
          </cell>
          <cell r="G61" t="str">
            <v>传真：0755-26986311</v>
          </cell>
          <cell r="H61" t="str">
            <v>开户银行：平安银行深圳蛇口支行</v>
          </cell>
          <cell r="I61" t="str">
            <v>帐号：0242100275436</v>
          </cell>
          <cell r="J61" t="str">
            <v>税号：440301618926876</v>
          </cell>
          <cell r="K61" t="str">
            <v>1004277</v>
          </cell>
          <cell r="L61" t="str">
            <v>陈仁华</v>
          </cell>
          <cell r="M61" t="str">
            <v>李战超</v>
          </cell>
          <cell r="N61" t="str">
            <v>0755-26986231/13510876756</v>
          </cell>
          <cell r="O61" t="str">
            <v>0755-26986311</v>
          </cell>
          <cell r="P61" t="str">
            <v>深圳市南山区同乐村门前一路8号西一楼</v>
          </cell>
          <cell r="Q61" t="str">
            <v>财务（对账）联系人：</v>
          </cell>
          <cell r="R61" t="str">
            <v>财务电话：</v>
          </cell>
          <cell r="S61" t="str">
            <v>财务传真：</v>
          </cell>
        </row>
        <row r="62">
          <cell r="A62" t="str">
            <v>常州新区华源电力技术开发有限公司</v>
          </cell>
          <cell r="B62" t="str">
            <v>卖方（章）：常州新区华源电力技术开发有限公司</v>
          </cell>
          <cell r="C62" t="str">
            <v>住所：江苏省常州市运河路308号</v>
          </cell>
          <cell r="D62" t="str">
            <v>委托代理人：</v>
          </cell>
          <cell r="E62" t="str">
            <v>联系人：李志刚</v>
          </cell>
          <cell r="F62" t="str">
            <v>电话：13961134106</v>
          </cell>
          <cell r="G62" t="str">
            <v>传真：</v>
          </cell>
          <cell r="H62" t="str">
            <v>开户银行：交行营业部</v>
          </cell>
          <cell r="I62" t="str">
            <v>帐号：324006010010210203246</v>
          </cell>
          <cell r="J62" t="str">
            <v>税号：320400137512197</v>
          </cell>
          <cell r="K62" t="str">
            <v>1011958</v>
          </cell>
          <cell r="L62" t="str">
            <v>李旭东</v>
          </cell>
          <cell r="M62" t="str">
            <v>李志刚</v>
          </cell>
          <cell r="N62">
            <v>13961134106</v>
          </cell>
          <cell r="O62" t="str">
            <v/>
          </cell>
          <cell r="P62" t="str">
            <v>江苏省常州市运河路308号</v>
          </cell>
          <cell r="Q62" t="str">
            <v>财务（对账）联系人：</v>
          </cell>
          <cell r="R62" t="str">
            <v>财务电话：</v>
          </cell>
          <cell r="S62" t="str">
            <v>财务传真：</v>
          </cell>
        </row>
        <row r="63">
          <cell r="A63" t="str">
            <v>常州市武进泵业有限责任公司</v>
          </cell>
          <cell r="B63" t="str">
            <v>卖方（章）：常州市武进泵业有限责任公司</v>
          </cell>
          <cell r="C63" t="str">
            <v>住所：常州市武进区郑陆镇</v>
          </cell>
          <cell r="D63" t="str">
            <v>委托代理人：</v>
          </cell>
          <cell r="E63" t="str">
            <v>联系人：陆敏</v>
          </cell>
          <cell r="F63" t="str">
            <v>电话：0519-88731056</v>
          </cell>
          <cell r="G63" t="str">
            <v>传真：0519-88731394</v>
          </cell>
          <cell r="H63" t="str">
            <v>开户银行：江苏武进农村商业银行股份有限公司郑陆支行</v>
          </cell>
          <cell r="I63" t="str">
            <v>帐号：8533204215501201000199638</v>
          </cell>
          <cell r="J63" t="str">
            <v>税号：320400250815237</v>
          </cell>
          <cell r="K63" t="str">
            <v>1002984</v>
          </cell>
          <cell r="L63" t="str">
            <v>陆建峰</v>
          </cell>
          <cell r="M63" t="str">
            <v>陆敏</v>
          </cell>
          <cell r="N63" t="str">
            <v>0519-88731056</v>
          </cell>
          <cell r="O63" t="str">
            <v>0519-88731394</v>
          </cell>
          <cell r="P63" t="str">
            <v>常州市武进区郑陆镇</v>
          </cell>
          <cell r="Q63" t="str">
            <v>财务（对账）联系人：</v>
          </cell>
          <cell r="R63" t="str">
            <v>财务电话：</v>
          </cell>
          <cell r="S63" t="str">
            <v>财务传真：</v>
          </cell>
        </row>
        <row r="64">
          <cell r="A64" t="str">
            <v>聊城市东方金信特种钢有限公司</v>
          </cell>
          <cell r="B64" t="str">
            <v>卖方（章）：聊城市东方金信特种钢有限公司</v>
          </cell>
          <cell r="C64" t="str">
            <v>住所：聊城市东昌府区东昌西路71号</v>
          </cell>
          <cell r="D64" t="str">
            <v>委托代理人：</v>
          </cell>
          <cell r="E64" t="str">
            <v>联系人：张典范</v>
          </cell>
          <cell r="F64" t="str">
            <v>电话：18769518118</v>
          </cell>
          <cell r="G64" t="str">
            <v>传真：0635-8327798</v>
          </cell>
          <cell r="H64" t="str">
            <v>开户银行：聊城市东昌府区农村信用合作社联合社</v>
          </cell>
          <cell r="I64" t="str">
            <v>帐号：9150115020142050000278</v>
          </cell>
          <cell r="J64" t="str">
            <v>税号：372501696875090</v>
          </cell>
          <cell r="K64" t="str">
            <v>1013622</v>
          </cell>
          <cell r="L64" t="str">
            <v>张典范</v>
          </cell>
          <cell r="M64" t="str">
            <v>张典范</v>
          </cell>
          <cell r="N64" t="str">
            <v>13869575478</v>
          </cell>
          <cell r="O64" t="str">
            <v>0635-8327798</v>
          </cell>
          <cell r="P64" t="str">
            <v>聊城市东昌府区东昌西路71号</v>
          </cell>
          <cell r="Q64" t="str">
            <v>财务（对账）联系人：</v>
          </cell>
          <cell r="R64" t="str">
            <v>财务电话：</v>
          </cell>
          <cell r="S64" t="str">
            <v>财务传真：</v>
          </cell>
        </row>
        <row r="65">
          <cell r="A65" t="str">
            <v>东方电气集团东方汽轮机有限公司</v>
          </cell>
          <cell r="B65" t="str">
            <v>卖方（章）：东方电气集团东方汽轮机有限公司</v>
          </cell>
          <cell r="C65" t="str">
            <v>住所：四川省德阳市汉旺镇</v>
          </cell>
          <cell r="D65" t="str">
            <v>委托代理人：</v>
          </cell>
          <cell r="E65" t="str">
            <v>联系人：杨俊</v>
          </cell>
          <cell r="F65" t="str">
            <v>电话：0838-2432467\2432482</v>
          </cell>
          <cell r="G65" t="str">
            <v>传真：0838-2432451</v>
          </cell>
          <cell r="H65" t="str">
            <v>开户银行：中国工商银行绵竹市汉旺支行</v>
          </cell>
          <cell r="I65" t="str">
            <v>帐号：2305373109022100155</v>
          </cell>
          <cell r="J65" t="str">
            <v>税号：000</v>
          </cell>
          <cell r="K65" t="str">
            <v>1000638</v>
          </cell>
          <cell r="L65" t="str">
            <v>待入</v>
          </cell>
          <cell r="M65" t="str">
            <v>杨俊</v>
          </cell>
          <cell r="N65" t="str">
            <v>0838-2432467\2432482</v>
          </cell>
          <cell r="O65" t="str">
            <v>0838-2432451</v>
          </cell>
          <cell r="P65" t="str">
            <v>四川省德阳市汉旺镇</v>
          </cell>
          <cell r="Q65" t="str">
            <v>财务（对账）联系人：</v>
          </cell>
          <cell r="R65" t="str">
            <v>财务电话：</v>
          </cell>
          <cell r="S65" t="str">
            <v>财务传真：</v>
          </cell>
        </row>
        <row r="66">
          <cell r="A66" t="str">
            <v>日照市东方热电劳动服务中心</v>
          </cell>
          <cell r="B66" t="str">
            <v>卖方（章）：日照市东方热电劳动服务中心</v>
          </cell>
          <cell r="C66" t="str">
            <v>住所：日照海曲西路102号</v>
          </cell>
          <cell r="D66" t="str">
            <v>委托代理人：</v>
          </cell>
          <cell r="E66" t="str">
            <v>联系人：刘加玉</v>
          </cell>
          <cell r="F66" t="str">
            <v>电话：0633-8283351</v>
          </cell>
          <cell r="G66" t="str">
            <v>传真：</v>
          </cell>
          <cell r="H66" t="str">
            <v>开户银行：商业银行港城支行</v>
          </cell>
          <cell r="I66" t="str">
            <v>帐号：201090000885</v>
          </cell>
          <cell r="J66" t="str">
            <v>税号：371100613805354</v>
          </cell>
          <cell r="K66" t="str">
            <v>1013624</v>
          </cell>
          <cell r="L66" t="str">
            <v>刘加玉</v>
          </cell>
          <cell r="M66" t="str">
            <v>刘加玉</v>
          </cell>
          <cell r="N66" t="str">
            <v>0633-8283351</v>
          </cell>
          <cell r="O66" t="str">
            <v/>
          </cell>
          <cell r="P66" t="str">
            <v>日照海曲西路102号</v>
          </cell>
          <cell r="Q66" t="str">
            <v>财务（对账）联系人：</v>
          </cell>
          <cell r="R66" t="str">
            <v>财务电话：</v>
          </cell>
          <cell r="S66" t="str">
            <v>财务传真：</v>
          </cell>
        </row>
        <row r="67">
          <cell r="A67" t="str">
            <v>东方日立(成都)电控设备有限公司</v>
          </cell>
          <cell r="B67" t="str">
            <v>卖方（章）：东方日立（成都）电控设备有限公司</v>
          </cell>
          <cell r="C67" t="str">
            <v>住所：成都市高新西区天朗路2号</v>
          </cell>
          <cell r="D67" t="str">
            <v>委托代理人：</v>
          </cell>
          <cell r="E67" t="str">
            <v>联系人：王恩峰</v>
          </cell>
          <cell r="F67" t="str">
            <v>电话：028-87846231</v>
          </cell>
          <cell r="G67" t="str">
            <v>传真：028-87846230</v>
          </cell>
          <cell r="H67" t="str">
            <v>开户银行：</v>
          </cell>
          <cell r="I67" t="str">
            <v>帐号：</v>
          </cell>
          <cell r="J67" t="str">
            <v>税号：</v>
          </cell>
          <cell r="K67" t="str">
            <v>1004143</v>
          </cell>
          <cell r="L67" t="str">
            <v/>
          </cell>
          <cell r="M67" t="str">
            <v>王恩峰</v>
          </cell>
          <cell r="N67" t="str">
            <v>028-87846231</v>
          </cell>
          <cell r="O67" t="str">
            <v>028-87846230</v>
          </cell>
          <cell r="P67" t="str">
            <v>成都市高新西区天朗路2号</v>
          </cell>
          <cell r="Q67" t="str">
            <v>财务（对账）联系人：</v>
          </cell>
          <cell r="R67" t="str">
            <v>财务电话：</v>
          </cell>
          <cell r="S67" t="str">
            <v>财务传真：</v>
          </cell>
        </row>
        <row r="68">
          <cell r="A68" t="str">
            <v>佳木斯电机股份有限公司</v>
          </cell>
          <cell r="B68" t="str">
            <v>卖方（章）：佳木斯电机股份有限公司</v>
          </cell>
          <cell r="C68" t="str">
            <v>住所：佳木斯市前进区光复路</v>
          </cell>
          <cell r="D68" t="str">
            <v>委托代理人：</v>
          </cell>
          <cell r="E68" t="str">
            <v>联系人：江子文</v>
          </cell>
          <cell r="F68" t="str">
            <v>电话：0533-3151950</v>
          </cell>
          <cell r="G68" t="str">
            <v>传真：0533-3156747</v>
          </cell>
          <cell r="H68" t="str">
            <v>开户银行：中国建设银行佳木斯分行营业部</v>
          </cell>
          <cell r="I68" t="str">
            <v>帐号：23001685151050000516</v>
          </cell>
          <cell r="J68" t="str">
            <v>税号：230890721361340</v>
          </cell>
          <cell r="K68" t="str">
            <v>1002652</v>
          </cell>
          <cell r="L68" t="str">
            <v>赵明</v>
          </cell>
          <cell r="M68" t="str">
            <v>江子文</v>
          </cell>
          <cell r="N68" t="str">
            <v>0533-3151950</v>
          </cell>
          <cell r="O68" t="str">
            <v>0533-3156747</v>
          </cell>
          <cell r="P68" t="str">
            <v>佳木斯市前进区光复路</v>
          </cell>
          <cell r="Q68" t="str">
            <v>财务（对账）联系人：</v>
          </cell>
          <cell r="R68" t="str">
            <v>财务电话：</v>
          </cell>
          <cell r="S68" t="str">
            <v>财务传真：</v>
          </cell>
        </row>
        <row r="69">
          <cell r="A69" t="str">
            <v>上海达极水技术工程有限公司</v>
          </cell>
          <cell r="B69" t="str">
            <v>卖方（章）：上海达极水技术工程有限公司</v>
          </cell>
          <cell r="C69" t="str">
            <v>住所：上海市青浦工业园区崧泽大道8809号</v>
          </cell>
          <cell r="D69" t="str">
            <v>委托代理人：</v>
          </cell>
          <cell r="E69" t="str">
            <v>联系人：顾金山</v>
          </cell>
          <cell r="F69" t="str">
            <v>电话：13918063078</v>
          </cell>
          <cell r="G69" t="str">
            <v>传真：021-69211801</v>
          </cell>
          <cell r="H69" t="str">
            <v>开户银行：中国银行上海市青浦支行</v>
          </cell>
          <cell r="I69" t="str">
            <v>帐号：439059226346</v>
          </cell>
          <cell r="J69" t="str">
            <v>税号：310229607385752</v>
          </cell>
          <cell r="K69" t="str">
            <v>1000979</v>
          </cell>
          <cell r="L69" t="str">
            <v>德律夫.达普洛极</v>
          </cell>
          <cell r="M69" t="str">
            <v>顾金山</v>
          </cell>
          <cell r="N69" t="str">
            <v>13918063078</v>
          </cell>
          <cell r="O69" t="str">
            <v>021-69211801</v>
          </cell>
          <cell r="P69" t="str">
            <v>上海市青浦工业园区崧泽大道8809号</v>
          </cell>
          <cell r="Q69" t="str">
            <v>财务（对账）联系人：</v>
          </cell>
          <cell r="R69" t="str">
            <v>财务电话：</v>
          </cell>
          <cell r="S69" t="str">
            <v>财务传真：</v>
          </cell>
        </row>
        <row r="70">
          <cell r="A70" t="str">
            <v>大连东方电器制造有限公司</v>
          </cell>
          <cell r="B70" t="str">
            <v>卖方（章）：大连东方电器制造有限公司</v>
          </cell>
          <cell r="C70" t="str">
            <v>住所：大连经济技术开发区哈尔滨路21号</v>
          </cell>
          <cell r="D70" t="str">
            <v>委托代理人：</v>
          </cell>
          <cell r="E70" t="str">
            <v>联系人：石昆</v>
          </cell>
          <cell r="F70" t="str">
            <v>电话：13940832851</v>
          </cell>
          <cell r="G70" t="str">
            <v>传真：0411-87612786</v>
          </cell>
          <cell r="H70" t="str">
            <v>开户银行：中行大连开发区分行</v>
          </cell>
          <cell r="I70" t="str">
            <v>帐号：06326208091001</v>
          </cell>
          <cell r="J70" t="str">
            <v>税号：210213716937368</v>
          </cell>
          <cell r="K70" t="str">
            <v>1000741</v>
          </cell>
          <cell r="L70" t="str">
            <v>宋志平</v>
          </cell>
          <cell r="M70" t="str">
            <v>石昆</v>
          </cell>
          <cell r="N70" t="str">
            <v>13940832851</v>
          </cell>
          <cell r="O70" t="str">
            <v>0411-87612786</v>
          </cell>
          <cell r="P70" t="str">
            <v>大连经济技术开发区哈尔滨路21号</v>
          </cell>
          <cell r="Q70" t="str">
            <v>财务（对账）联系人：</v>
          </cell>
          <cell r="R70" t="str">
            <v>财务电话：</v>
          </cell>
          <cell r="S70" t="str">
            <v>财务传真：</v>
          </cell>
        </row>
        <row r="71">
          <cell r="A71" t="str">
            <v>大连华锐股份有限公司</v>
          </cell>
          <cell r="B71" t="str">
            <v>卖方（章）：大连华锐股份有限公司</v>
          </cell>
          <cell r="C71" t="str">
            <v>住所：大连市西岗区八一路169号</v>
          </cell>
          <cell r="D71" t="str">
            <v>委托代理人：</v>
          </cell>
          <cell r="E71" t="str">
            <v>联系人：曲明镜</v>
          </cell>
          <cell r="F71" t="str">
            <v>电话：0411-86852104</v>
          </cell>
          <cell r="G71" t="str">
            <v>传真：0411-86852138</v>
          </cell>
          <cell r="H71" t="str">
            <v>开户银行：大连市工行沙支行</v>
          </cell>
          <cell r="I71" t="str">
            <v>帐号：3400200709005014280</v>
          </cell>
          <cell r="J71" t="str">
            <v>税号：210204726023244</v>
          </cell>
          <cell r="K71" t="str">
            <v>1000734</v>
          </cell>
          <cell r="L71" t="str">
            <v>000</v>
          </cell>
          <cell r="M71" t="str">
            <v>曲明镜</v>
          </cell>
          <cell r="N71" t="str">
            <v>0411-86852104</v>
          </cell>
          <cell r="O71" t="str">
            <v>0411-86852138</v>
          </cell>
          <cell r="P71" t="str">
            <v>大连市西岗区八一路169号</v>
          </cell>
          <cell r="Q71" t="str">
            <v>财务（对账）联系人：</v>
          </cell>
          <cell r="R71" t="str">
            <v>财务电话：</v>
          </cell>
          <cell r="S71" t="str">
            <v>财务传真：</v>
          </cell>
        </row>
        <row r="72">
          <cell r="A72" t="str">
            <v>大连金业电力设备有限公司</v>
          </cell>
          <cell r="B72" t="str">
            <v>卖方（章）：大连金业电力设备有限公司</v>
          </cell>
          <cell r="C72" t="str">
            <v>住所：大连经济开发区淮河中三路2号</v>
          </cell>
          <cell r="D72" t="str">
            <v>委托代理人：</v>
          </cell>
          <cell r="E72" t="str">
            <v>联系人：张树明</v>
          </cell>
          <cell r="F72" t="str">
            <v>电话：0411-87541499/13942669566</v>
          </cell>
          <cell r="G72" t="str">
            <v>传真：0411-87541498</v>
          </cell>
          <cell r="H72" t="str">
            <v>开户银行：工行大连开发区分行</v>
          </cell>
          <cell r="I72" t="str">
            <v>帐号：3400201409024223168</v>
          </cell>
          <cell r="J72" t="str">
            <v>税号：210213604887562</v>
          </cell>
          <cell r="K72" t="str">
            <v>1003817</v>
          </cell>
          <cell r="L72" t="str">
            <v>王继元</v>
          </cell>
          <cell r="M72" t="str">
            <v>张树明</v>
          </cell>
          <cell r="N72" t="str">
            <v>0411-87541499/13942669566</v>
          </cell>
          <cell r="O72" t="str">
            <v>0411-87541498</v>
          </cell>
          <cell r="P72" t="str">
            <v>大连经济开发区淮河中三路2号</v>
          </cell>
          <cell r="Q72" t="str">
            <v>财务（对账）联系人：</v>
          </cell>
          <cell r="R72" t="str">
            <v>财务电话：</v>
          </cell>
          <cell r="S72" t="str">
            <v>财务传真：</v>
          </cell>
        </row>
        <row r="73">
          <cell r="A73" t="str">
            <v>大连科恩特泵业有限公司</v>
          </cell>
          <cell r="B73" t="str">
            <v>卖方（章）：大连科恩特泵业有限公司</v>
          </cell>
          <cell r="C73" t="str">
            <v>住所：大连市甘井子区辛寨子镇前革村</v>
          </cell>
          <cell r="D73" t="str">
            <v>委托代理人：</v>
          </cell>
          <cell r="E73" t="str">
            <v>联系人：张雪</v>
          </cell>
          <cell r="F73" t="str">
            <v>电话：15140416590/0411-86734781</v>
          </cell>
          <cell r="G73" t="str">
            <v>传真：0411-86734782</v>
          </cell>
          <cell r="H73" t="str">
            <v>开户银行：中国工商银行大连机场前分理处</v>
          </cell>
          <cell r="I73" t="str">
            <v>帐号：3400212509300034558</v>
          </cell>
          <cell r="J73" t="str">
            <v>税号：21021175157374X</v>
          </cell>
          <cell r="K73">
            <v>1013633</v>
          </cell>
          <cell r="L73" t="str">
            <v>赵正智</v>
          </cell>
          <cell r="M73" t="str">
            <v>张雪</v>
          </cell>
          <cell r="N73" t="str">
            <v>15140416590/0411-86734781</v>
          </cell>
          <cell r="O73" t="str">
            <v>0411-86734782</v>
          </cell>
          <cell r="P73" t="str">
            <v>大连市甘井子区辛寨子镇前革</v>
          </cell>
          <cell r="Q73" t="str">
            <v>财务（对账）联系人：管书艳</v>
          </cell>
          <cell r="R73" t="str">
            <v>财务电话：0411-86734582</v>
          </cell>
          <cell r="S73" t="str">
            <v>财务传真：0411-86734782</v>
          </cell>
        </row>
        <row r="74">
          <cell r="A74" t="str">
            <v>大连龙康水处理设备有限公司</v>
          </cell>
          <cell r="B74" t="str">
            <v>卖方（章）：大连龙康水处理设备有限公司</v>
          </cell>
          <cell r="C74" t="str">
            <v>住所：大连市沙河口区三春街59号501</v>
          </cell>
          <cell r="D74" t="str">
            <v>委托代理人：</v>
          </cell>
          <cell r="E74" t="str">
            <v>联系人：张宏伟</v>
          </cell>
          <cell r="F74" t="str">
            <v>电话：0411-84526820</v>
          </cell>
          <cell r="G74" t="str">
            <v>传真：0411-84526821</v>
          </cell>
          <cell r="H74" t="str">
            <v>开户银行：商业银行春柳支行</v>
          </cell>
          <cell r="I74" t="str">
            <v>帐号：802901209001811</v>
          </cell>
          <cell r="J74" t="str">
            <v>税号：210204732787953</v>
          </cell>
          <cell r="K74" t="str">
            <v>1013628</v>
          </cell>
          <cell r="L74" t="str">
            <v>张振斌</v>
          </cell>
          <cell r="M74" t="str">
            <v>张宏伟</v>
          </cell>
          <cell r="N74" t="str">
            <v>0411-84526820</v>
          </cell>
          <cell r="O74" t="str">
            <v>0411-84526821</v>
          </cell>
          <cell r="P74" t="str">
            <v>大连市沙河口区联合路19号</v>
          </cell>
          <cell r="Q74" t="str">
            <v>财务（对账）联系人：刘女士</v>
          </cell>
          <cell r="R74" t="str">
            <v>财务电话：0411-84526820</v>
          </cell>
          <cell r="S74" t="str">
            <v>财务传真：0411-84526821</v>
          </cell>
        </row>
        <row r="75">
          <cell r="A75" t="str">
            <v>大连大耐泵业有限公司</v>
          </cell>
          <cell r="B75" t="str">
            <v>卖方（章）：大连大耐泵业有限公司</v>
          </cell>
          <cell r="C75" t="str">
            <v>住所：华北路250号</v>
          </cell>
          <cell r="D75" t="str">
            <v>委托代理人：</v>
          </cell>
          <cell r="E75" t="str">
            <v>联系人：张永贵</v>
          </cell>
          <cell r="F75" t="str">
            <v>电话：0411-87581695/13591150609</v>
          </cell>
          <cell r="G75" t="str">
            <v>传真：0411-87581009</v>
          </cell>
          <cell r="H75" t="str">
            <v>开户银行：中国民生银行大连经济开发区支行</v>
          </cell>
          <cell r="I75" t="str">
            <v>帐号：750414210003696</v>
          </cell>
          <cell r="J75" t="str">
            <v>税号：辽宁省大连市国家税务局</v>
          </cell>
          <cell r="K75" t="str">
            <v>1009817</v>
          </cell>
          <cell r="L75" t="str">
            <v>乔廷安</v>
          </cell>
          <cell r="M75" t="str">
            <v>张永贵</v>
          </cell>
          <cell r="N75" t="str">
            <v>0411-87581695/13591150609</v>
          </cell>
          <cell r="O75" t="str">
            <v>0411-87581009</v>
          </cell>
          <cell r="P75" t="str">
            <v>华北路250号</v>
          </cell>
          <cell r="Q75" t="str">
            <v>财务（对账）联系人：</v>
          </cell>
          <cell r="R75" t="str">
            <v>财务电话：</v>
          </cell>
          <cell r="S75" t="str">
            <v>财务传真：</v>
          </cell>
        </row>
        <row r="76">
          <cell r="A76" t="str">
            <v>大连耐酸泵技术开发公司</v>
          </cell>
          <cell r="B76" t="str">
            <v>卖方（章）：大连耐酸泵技术开发公司</v>
          </cell>
          <cell r="C76" t="str">
            <v>住所：高新园区双D港辽河东路86号</v>
          </cell>
          <cell r="D76" t="str">
            <v>委托代理人：</v>
          </cell>
          <cell r="E76" t="str">
            <v>联系人：徐德东</v>
          </cell>
          <cell r="F76" t="str">
            <v>电话：0411-87581695</v>
          </cell>
          <cell r="G76" t="str">
            <v>传真：0411-87581009</v>
          </cell>
          <cell r="H76" t="str">
            <v>开户银行：工行沙办春柳分理处</v>
          </cell>
          <cell r="I76" t="str">
            <v>帐号：3400200809006704460</v>
          </cell>
          <cell r="J76" t="str">
            <v>税号：210204604812093</v>
          </cell>
          <cell r="K76" t="str">
            <v>1013630</v>
          </cell>
          <cell r="L76" t="str">
            <v>乔廷安</v>
          </cell>
          <cell r="M76" t="str">
            <v>徐德东</v>
          </cell>
          <cell r="N76" t="str">
            <v>0411-87581695</v>
          </cell>
          <cell r="O76" t="str">
            <v>0411-87581009</v>
          </cell>
          <cell r="P76" t="str">
            <v>高新园区双D港辽河东路86号</v>
          </cell>
          <cell r="Q76" t="str">
            <v>财务（对账）联系人：</v>
          </cell>
          <cell r="R76" t="str">
            <v>财务电话：</v>
          </cell>
          <cell r="S76" t="str">
            <v>财务传真：</v>
          </cell>
        </row>
        <row r="77">
          <cell r="A77" t="str">
            <v>大连苏尔寿泵及压缩机有限公司</v>
          </cell>
          <cell r="B77" t="str">
            <v>卖方（章）：大连苏尔寿泵及压缩机有限公司</v>
          </cell>
          <cell r="C77" t="str">
            <v>住所：大连市双D港双D7街6号</v>
          </cell>
          <cell r="D77" t="str">
            <v>委托代理人：</v>
          </cell>
          <cell r="E77" t="str">
            <v>联系人：冯永生</v>
          </cell>
          <cell r="F77" t="str">
            <v>电话：15810256695</v>
          </cell>
          <cell r="G77" t="str">
            <v>传真：010-65185011</v>
          </cell>
          <cell r="H77" t="str">
            <v>开户银行：建行大连经济开发区分行</v>
          </cell>
          <cell r="I77" t="str">
            <v>帐号：21201500900053001717</v>
          </cell>
          <cell r="J77" t="str">
            <v>税号：210213716925674</v>
          </cell>
          <cell r="K77" t="str">
            <v>1013631</v>
          </cell>
          <cell r="L77" t="str">
            <v>0</v>
          </cell>
          <cell r="M77" t="str">
            <v>冯永生</v>
          </cell>
          <cell r="N77" t="str">
            <v>15810256695</v>
          </cell>
          <cell r="O77" t="str">
            <v>010-65185011</v>
          </cell>
          <cell r="P77" t="str">
            <v>大连市双D港双D7街6号</v>
          </cell>
          <cell r="Q77" t="str">
            <v>财务（对账）联系人：</v>
          </cell>
          <cell r="R77" t="str">
            <v>财务电话：</v>
          </cell>
          <cell r="S77" t="str">
            <v>财务传真：</v>
          </cell>
        </row>
        <row r="78">
          <cell r="A78" t="str">
            <v>大连天重散装机械设备有限公司</v>
          </cell>
          <cell r="B78" t="str">
            <v>卖方（章）：大连天重散装机械设备有限公司</v>
          </cell>
          <cell r="C78" t="str">
            <v>住所：大连市沙口区富国街11号</v>
          </cell>
          <cell r="D78" t="str">
            <v>委托代理人：</v>
          </cell>
          <cell r="E78" t="str">
            <v>联系人：王放</v>
          </cell>
          <cell r="F78" t="str">
            <v>电话：13941155367</v>
          </cell>
          <cell r="G78" t="str">
            <v>传真：041184397625</v>
          </cell>
          <cell r="H78" t="str">
            <v>开户银行：中国工商银行大连市沙口支行</v>
          </cell>
          <cell r="I78" t="str">
            <v>帐号：340020070906557060</v>
          </cell>
          <cell r="J78" t="str">
            <v>税号：210204764415979</v>
          </cell>
          <cell r="K78" t="str">
            <v>1005364</v>
          </cell>
          <cell r="L78" t="str">
            <v>丛义</v>
          </cell>
          <cell r="M78" t="str">
            <v>王放</v>
          </cell>
          <cell r="N78" t="str">
            <v>13941155367</v>
          </cell>
          <cell r="O78" t="str">
            <v>041184397625</v>
          </cell>
          <cell r="P78" t="str">
            <v>大连市沙口区富国街11号</v>
          </cell>
          <cell r="Q78" t="str">
            <v>财务（对账）联系人：</v>
          </cell>
          <cell r="R78" t="str">
            <v>财务电话：</v>
          </cell>
          <cell r="S78" t="str">
            <v>财务传真：</v>
          </cell>
        </row>
        <row r="79">
          <cell r="A79" t="str">
            <v>大连液力偶合器有限公司</v>
          </cell>
          <cell r="B79" t="str">
            <v>卖方（章）：大连液力偶合器有限公司</v>
          </cell>
          <cell r="C79" t="str">
            <v>住所：大连市甘井子区革镇堡镇富华工业园区2号</v>
          </cell>
          <cell r="D79" t="str">
            <v>委托代理人：</v>
          </cell>
          <cell r="E79" t="str">
            <v>联系人：王兴民</v>
          </cell>
          <cell r="F79" t="str">
            <v>电话：0411-86431910/13901140175</v>
          </cell>
          <cell r="G79" t="str">
            <v>传真：0411-86432169</v>
          </cell>
          <cell r="H79" t="str">
            <v>开户银行：中国工商银行大连周水子支行</v>
          </cell>
          <cell r="I79" t="str">
            <v>帐号：3400201209004700622</v>
          </cell>
          <cell r="J79" t="str">
            <v>税号：210211118523907</v>
          </cell>
          <cell r="K79" t="str">
            <v>1006322</v>
          </cell>
          <cell r="L79" t="str">
            <v>张翠凤</v>
          </cell>
          <cell r="M79" t="str">
            <v>王兴民</v>
          </cell>
          <cell r="N79" t="str">
            <v>0411-86431910/13901140175</v>
          </cell>
          <cell r="O79" t="str">
            <v>0411-86432169</v>
          </cell>
          <cell r="P79" t="str">
            <v>大连市甘井子区革镇堡镇富华工业园区2号</v>
          </cell>
          <cell r="Q79" t="str">
            <v>财务（对账）联系人：</v>
          </cell>
          <cell r="R79" t="str">
            <v>财务电话：</v>
          </cell>
          <cell r="S79" t="str">
            <v>财务传真：</v>
          </cell>
        </row>
        <row r="80">
          <cell r="A80" t="str">
            <v>大连重工机电动力有限公司</v>
          </cell>
          <cell r="B80" t="str">
            <v>卖方（章）：大连重工机电动力有限公司</v>
          </cell>
          <cell r="C80" t="str">
            <v>住所：大连市沙河口区汉阳街10号</v>
          </cell>
          <cell r="D80" t="str">
            <v>委托代理人：</v>
          </cell>
          <cell r="E80" t="str">
            <v>联系人：王西城</v>
          </cell>
          <cell r="F80" t="str">
            <v>电话：0411-39757518/13644084552</v>
          </cell>
          <cell r="G80" t="str">
            <v>传真：041139757528</v>
          </cell>
          <cell r="H80" t="str">
            <v>开户银行：中行大连西岗支行</v>
          </cell>
          <cell r="I80" t="str">
            <v>帐号：401520610308091001</v>
          </cell>
          <cell r="J80" t="str">
            <v>税号：210204777251490</v>
          </cell>
          <cell r="K80" t="str">
            <v>1013632</v>
          </cell>
          <cell r="L80" t="str">
            <v>葛学礼</v>
          </cell>
          <cell r="M80" t="str">
            <v>王西城</v>
          </cell>
          <cell r="N80" t="str">
            <v>0411-39757518/13644084552</v>
          </cell>
          <cell r="O80" t="str">
            <v>041139757528</v>
          </cell>
          <cell r="P80" t="str">
            <v>大连市沙河口区汉阳街10号</v>
          </cell>
          <cell r="Q80" t="str">
            <v>财务（对账）联系人：</v>
          </cell>
          <cell r="R80" t="str">
            <v>财务电话：</v>
          </cell>
          <cell r="S80" t="str">
            <v>财务传真：</v>
          </cell>
        </row>
        <row r="81">
          <cell r="A81" t="str">
            <v>大连重工机械设备制造有限公司</v>
          </cell>
          <cell r="B81" t="str">
            <v>卖方（章）：大连重工机械设备制造有限公司</v>
          </cell>
          <cell r="C81" t="str">
            <v>住所：大连市沙河口区盖平街17号</v>
          </cell>
          <cell r="D81" t="str">
            <v>委托代理人：</v>
          </cell>
          <cell r="E81" t="str">
            <v>联系人：张本胜</v>
          </cell>
          <cell r="F81" t="str">
            <v>电话：13514243155</v>
          </cell>
          <cell r="G81" t="str">
            <v>传真：0411-84378098</v>
          </cell>
          <cell r="H81" t="str">
            <v>开户银行：中信实业银行大连分行黄河路分理处</v>
          </cell>
          <cell r="I81" t="str">
            <v>帐号：7211910182600015118</v>
          </cell>
          <cell r="J81" t="str">
            <v>税号：21020473641146X</v>
          </cell>
          <cell r="K81" t="str">
            <v>1006696</v>
          </cell>
          <cell r="L81" t="str">
            <v>宋延明</v>
          </cell>
          <cell r="M81" t="str">
            <v>张本胜</v>
          </cell>
          <cell r="N81" t="str">
            <v>13514243155</v>
          </cell>
          <cell r="O81" t="str">
            <v>0411-84378098</v>
          </cell>
          <cell r="P81" t="str">
            <v>大连市沙河口区盖平街17号</v>
          </cell>
          <cell r="Q81" t="str">
            <v>财务（对账）联系人：</v>
          </cell>
          <cell r="R81" t="str">
            <v>财务电话：</v>
          </cell>
          <cell r="S81" t="str">
            <v>财务传真：</v>
          </cell>
        </row>
        <row r="82">
          <cell r="A82" t="str">
            <v>济南达能动力技术有限责任公司</v>
          </cell>
          <cell r="B82" t="str">
            <v>卖方（章）：济南达能动力技术有限责任公司</v>
          </cell>
          <cell r="C82" t="str">
            <v>住所：济南市经十路17513号</v>
          </cell>
          <cell r="D82" t="str">
            <v>委托代理人：</v>
          </cell>
          <cell r="E82" t="str">
            <v>联系人：李彩霞</v>
          </cell>
          <cell r="F82" t="str">
            <v>电话：15605311167</v>
          </cell>
          <cell r="G82" t="str">
            <v>传真：0531－82952655</v>
          </cell>
          <cell r="H82" t="str">
            <v>开户银行：建行历下支行</v>
          </cell>
          <cell r="I82" t="str">
            <v>帐号：37001616257050058515</v>
          </cell>
          <cell r="J82" t="str">
            <v>税号：371002264288626</v>
          </cell>
          <cell r="K82" t="str">
            <v>1006549</v>
          </cell>
          <cell r="L82" t="str">
            <v> 孙奉仲</v>
          </cell>
          <cell r="M82" t="str">
            <v>李彩霞</v>
          </cell>
          <cell r="N82" t="str">
            <v>15605311167</v>
          </cell>
          <cell r="O82" t="str">
            <v>0531－82952655</v>
          </cell>
          <cell r="P82" t="str">
            <v>济南市经十路17513号</v>
          </cell>
          <cell r="Q82" t="str">
            <v>财务（对账）联系人：</v>
          </cell>
          <cell r="R82" t="str">
            <v>财务电话：</v>
          </cell>
          <cell r="S82" t="str">
            <v>财务传真：</v>
          </cell>
        </row>
        <row r="83">
          <cell r="A83" t="str">
            <v>南京东能电气有限公司</v>
          </cell>
          <cell r="B83" t="str">
            <v>卖方（章）：南京东能电气有限公司</v>
          </cell>
          <cell r="C83" t="str">
            <v>住所：南京市白下区长白街239号</v>
          </cell>
          <cell r="D83" t="str">
            <v>委托代理人：</v>
          </cell>
          <cell r="E83" t="str">
            <v>联系人：张萍</v>
          </cell>
          <cell r="F83" t="str">
            <v>电话：13805172567/025-85996299</v>
          </cell>
          <cell r="G83" t="str">
            <v>传真：</v>
          </cell>
          <cell r="H83" t="str">
            <v>开户银行：交行游府西街分理处</v>
          </cell>
          <cell r="I83" t="str">
            <v>帐号：320006651010252011013</v>
          </cell>
          <cell r="J83" t="str">
            <v>税号：320103742382853</v>
          </cell>
          <cell r="K83" t="str">
            <v>1008929</v>
          </cell>
          <cell r="L83" t="str">
            <v>张萍</v>
          </cell>
          <cell r="M83" t="str">
            <v>张萍</v>
          </cell>
          <cell r="N83" t="str">
            <v>13805172567/025-85996299</v>
          </cell>
          <cell r="O83" t="str">
            <v/>
          </cell>
          <cell r="P83" t="str">
            <v>南京市白下区长白街239号</v>
          </cell>
          <cell r="Q83" t="str">
            <v>财务（对账）联系人：</v>
          </cell>
          <cell r="R83" t="str">
            <v>财务电话：</v>
          </cell>
          <cell r="S83" t="str">
            <v>财务传真：</v>
          </cell>
        </row>
        <row r="84">
          <cell r="A84" t="str">
            <v>山东大松叉车有限公司</v>
          </cell>
          <cell r="B84" t="str">
            <v>卖方（章）：山东大松叉车有限公司</v>
          </cell>
          <cell r="C84" t="str">
            <v>住所：济南市槐荫区段店北路8号</v>
          </cell>
          <cell r="D84" t="str">
            <v>委托代理人：</v>
          </cell>
          <cell r="E84" t="str">
            <v>联系人：于文博</v>
          </cell>
          <cell r="F84" t="str">
            <v>电话：15553186887</v>
          </cell>
          <cell r="G84" t="str">
            <v>传真：053167608909</v>
          </cell>
          <cell r="H84" t="str">
            <v>开户银行：中国工商银行济南市槐荫区支行张庄路分理行</v>
          </cell>
          <cell r="I84" t="str">
            <v>帐号：1602026109200046066</v>
          </cell>
          <cell r="J84" t="str">
            <v>税号：37010466486328x</v>
          </cell>
          <cell r="K84" t="str">
            <v>1013634</v>
          </cell>
          <cell r="L84" t="str">
            <v>杨德淳</v>
          </cell>
          <cell r="M84" t="str">
            <v>于文博</v>
          </cell>
          <cell r="N84" t="str">
            <v>15553186887</v>
          </cell>
          <cell r="O84" t="str">
            <v>053167608909</v>
          </cell>
          <cell r="P84" t="str">
            <v>济南市槐荫区段店北路8号</v>
          </cell>
          <cell r="Q84" t="str">
            <v>财务（对账）联系人：</v>
          </cell>
          <cell r="R84" t="str">
            <v>财务电话：</v>
          </cell>
          <cell r="S84" t="str">
            <v>财务传真：</v>
          </cell>
        </row>
        <row r="85">
          <cell r="A85" t="str">
            <v>洞头县华强电器机械厂</v>
          </cell>
          <cell r="B85" t="str">
            <v>卖方（章）：洞头县华强电器机械厂</v>
          </cell>
          <cell r="C85" t="str">
            <v>住所：温州市洞头区凝香路1号电子科技园A栋601</v>
          </cell>
          <cell r="D85" t="str">
            <v>委托代理人：</v>
          </cell>
          <cell r="E85" t="str">
            <v>联系人：甘良碧</v>
          </cell>
          <cell r="F85" t="str">
            <v>电话：13906773386</v>
          </cell>
          <cell r="G85" t="str">
            <v>传真：0577-63478878</v>
          </cell>
          <cell r="H85" t="str">
            <v>开户银行：建行县建行</v>
          </cell>
          <cell r="I85" t="str">
            <v>帐号：330627735012210100168</v>
          </cell>
          <cell r="J85" t="str">
            <v>税号：330322704346237</v>
          </cell>
          <cell r="K85" t="str">
            <v>1005223</v>
          </cell>
          <cell r="L85" t="str">
            <v>甘良益</v>
          </cell>
          <cell r="M85" t="str">
            <v>甘良碧</v>
          </cell>
          <cell r="N85" t="str">
            <v>13906773386</v>
          </cell>
          <cell r="O85" t="str">
            <v>0577-63478878</v>
          </cell>
          <cell r="P85" t="str">
            <v>洞头县北岙镇中心街242号</v>
          </cell>
          <cell r="Q85" t="str">
            <v>财务（对账）联系人：</v>
          </cell>
          <cell r="R85" t="str">
            <v>财务电话：</v>
          </cell>
          <cell r="S85" t="str">
            <v>财务传真：</v>
          </cell>
        </row>
        <row r="86">
          <cell r="A86" t="str">
            <v>东芝电梯苏(沈阳)有限公司</v>
          </cell>
          <cell r="B86" t="str">
            <v>卖方（章）：东芝电梯苏(沈阳）有限公司</v>
          </cell>
          <cell r="C86" t="str">
            <v>住所：沈阳市浑南新区飞云路5号</v>
          </cell>
          <cell r="D86" t="str">
            <v>委托代理人：</v>
          </cell>
          <cell r="E86" t="str">
            <v>联系人：李悦</v>
          </cell>
          <cell r="F86" t="str">
            <v>电话：024-23818888</v>
          </cell>
          <cell r="G86" t="str">
            <v>传真：024-23810790</v>
          </cell>
          <cell r="H86" t="str">
            <v>开户银行：招商银行沈阳市北顺城支行</v>
          </cell>
          <cell r="I86" t="str">
            <v>帐号：241081285810001</v>
          </cell>
          <cell r="J86" t="str">
            <v>税号：210130604611523</v>
          </cell>
          <cell r="K86" t="str">
            <v>1013639</v>
          </cell>
          <cell r="L86" t="str">
            <v>000</v>
          </cell>
          <cell r="M86" t="str">
            <v>李悦</v>
          </cell>
          <cell r="N86" t="str">
            <v>024-23818888</v>
          </cell>
          <cell r="O86" t="str">
            <v>024-23810790</v>
          </cell>
          <cell r="P86" t="str">
            <v>沈阳市浑南新区飞云路5号</v>
          </cell>
          <cell r="Q86" t="str">
            <v>财务（对账）联系人：</v>
          </cell>
          <cell r="R86" t="str">
            <v>财务电话：</v>
          </cell>
          <cell r="S86" t="str">
            <v>财务传真：</v>
          </cell>
        </row>
        <row r="87">
          <cell r="A87" t="str">
            <v>福建凯特电气有限公司</v>
          </cell>
          <cell r="B87" t="str">
            <v>卖方（章）：福建凯特电气有限公司</v>
          </cell>
          <cell r="C87" t="str">
            <v>住所：福州金山大道618号59幢</v>
          </cell>
          <cell r="D87" t="str">
            <v>委托代理人：</v>
          </cell>
          <cell r="E87" t="str">
            <v>联系人：朱昌雄</v>
          </cell>
          <cell r="F87" t="str">
            <v>电话：0591-83766381/15859078988</v>
          </cell>
          <cell r="G87" t="str">
            <v>传真：0591-83766385</v>
          </cell>
          <cell r="H87" t="str">
            <v>开户银行：中信实业银行福州分行三山支行</v>
          </cell>
          <cell r="I87" t="str">
            <v>帐号：7341310182600023652</v>
          </cell>
          <cell r="J87" t="str">
            <v>税号：350102733630800</v>
          </cell>
          <cell r="K87" t="str">
            <v>1013640</v>
          </cell>
          <cell r="L87" t="str">
            <v>蔡国清</v>
          </cell>
          <cell r="M87" t="str">
            <v>朱昌雄</v>
          </cell>
          <cell r="N87" t="str">
            <v>0591-83766381/15859078988</v>
          </cell>
          <cell r="O87" t="str">
            <v>0591-83766385</v>
          </cell>
          <cell r="P87" t="str">
            <v>福州金山大道618号59幢</v>
          </cell>
          <cell r="Q87" t="str">
            <v>财务（对账）联系人：</v>
          </cell>
          <cell r="R87" t="str">
            <v>财务电话：</v>
          </cell>
          <cell r="S87" t="str">
            <v>财务传真：</v>
          </cell>
        </row>
        <row r="88">
          <cell r="A88" t="str">
            <v>福建龙净环保股份有限公司</v>
          </cell>
          <cell r="B88" t="str">
            <v>卖方（章）：福建龙净环保股份有限公司</v>
          </cell>
          <cell r="C88" t="str">
            <v>住所：福建省龙岩市新罗区陵园路11号</v>
          </cell>
          <cell r="D88" t="str">
            <v>委托代理人：</v>
          </cell>
          <cell r="E88" t="str">
            <v>联系人：黄丽艳/郑尚勇</v>
          </cell>
          <cell r="F88" t="str">
            <v>电话：13605916901/18659752800/0597-2990290</v>
          </cell>
          <cell r="G88" t="str">
            <v>传真：0597-2886919</v>
          </cell>
          <cell r="H88" t="str">
            <v>开户银行：中国银行龙岩分行</v>
          </cell>
          <cell r="I88" t="str">
            <v>帐号：413058389394</v>
          </cell>
          <cell r="J88" t="str">
            <v>税号：913500007053171557</v>
          </cell>
          <cell r="K88" t="str">
            <v>1000617</v>
          </cell>
          <cell r="L88" t="str">
            <v>周苏华</v>
          </cell>
          <cell r="M88" t="str">
            <v>谢再铖</v>
          </cell>
          <cell r="N88" t="str">
            <v>0592-5580893/13950131196</v>
          </cell>
          <cell r="O88" t="str">
            <v>0597-2213236</v>
          </cell>
          <cell r="P88" t="str">
            <v>福建省龙岩市陵园路81号</v>
          </cell>
          <cell r="Q88" t="str">
            <v>财务（对账）联系人：陈敏燕</v>
          </cell>
          <cell r="R88" t="str">
            <v>财务电话：0597-2990290</v>
          </cell>
          <cell r="S88" t="str">
            <v>财务传真：0597-2886193</v>
          </cell>
        </row>
        <row r="89">
          <cell r="A89" t="str">
            <v>福建卫东环保科技有限公司</v>
          </cell>
          <cell r="B89" t="str">
            <v>卖方（章）：福建卫东环保科技有限公司</v>
          </cell>
          <cell r="C89" t="str">
            <v>住所：福建省龙岩市新罗区工业西路68号</v>
          </cell>
          <cell r="D89" t="str">
            <v>委托代理人：</v>
          </cell>
          <cell r="E89" t="str">
            <v>联系人：陈益腾</v>
          </cell>
          <cell r="F89" t="str">
            <v>电话：0597-2281255</v>
          </cell>
          <cell r="G89" t="str">
            <v>传真：05972281159</v>
          </cell>
          <cell r="H89" t="str">
            <v>开户银行：兴业银行龙岩分行</v>
          </cell>
          <cell r="I89" t="str">
            <v>帐号：171100102100032099</v>
          </cell>
          <cell r="J89" t="str">
            <v>税号：350802717313653</v>
          </cell>
          <cell r="K89" t="str">
            <v>1000840</v>
          </cell>
          <cell r="L89" t="str">
            <v>000</v>
          </cell>
          <cell r="M89" t="str">
            <v>陈益腾</v>
          </cell>
          <cell r="N89" t="str">
            <v>0597-2281255</v>
          </cell>
          <cell r="O89" t="str">
            <v>05972281159</v>
          </cell>
          <cell r="P89" t="str">
            <v>福建省龙岩市新罗区工业西路68号</v>
          </cell>
          <cell r="Q89" t="str">
            <v>财务（对账）联系人：</v>
          </cell>
          <cell r="R89" t="str">
            <v>财务电话：</v>
          </cell>
          <cell r="S89" t="str">
            <v>财务传真：</v>
          </cell>
        </row>
        <row r="90">
          <cell r="A90" t="str">
            <v>抚顺金泰电力装备有限公司</v>
          </cell>
          <cell r="B90" t="str">
            <v>卖方（章）：抚顺金泰电力装备有限公司</v>
          </cell>
          <cell r="C90" t="str">
            <v>住所：辽宁省抚顺市新抚区天郎国际5号楼3单元3003室</v>
          </cell>
          <cell r="D90" t="str">
            <v>委托代理人：</v>
          </cell>
          <cell r="E90" t="str">
            <v>联系人：邓华</v>
          </cell>
          <cell r="F90" t="str">
            <v>电话：13842336601/04137697688</v>
          </cell>
          <cell r="G90" t="str">
            <v>传真：041376772988</v>
          </cell>
          <cell r="H90" t="str">
            <v>开户银行：中国银行抚顺河北支行</v>
          </cell>
          <cell r="I90" t="str">
            <v>帐号：800510637908091001</v>
          </cell>
          <cell r="J90" t="str">
            <v>税号：210404744343057</v>
          </cell>
          <cell r="K90" t="str">
            <v>1005586</v>
          </cell>
          <cell r="L90" t="str">
            <v>李强</v>
          </cell>
          <cell r="M90" t="str">
            <v>邓华</v>
          </cell>
          <cell r="N90" t="str">
            <v>13842336601/04137697688</v>
          </cell>
          <cell r="O90" t="str">
            <v>041376772988</v>
          </cell>
          <cell r="P90" t="str">
            <v>辽宁抚顺市望花区演武街</v>
          </cell>
          <cell r="Q90" t="str">
            <v>财务（对账）联系人：</v>
          </cell>
          <cell r="R90" t="str">
            <v>财务电话：</v>
          </cell>
          <cell r="S90" t="str">
            <v>财务传真：</v>
          </cell>
        </row>
        <row r="91">
          <cell r="A91" t="str">
            <v>福斯特惠勒国际贸易(上海)有限公司</v>
          </cell>
          <cell r="B91" t="str">
            <v>卖方（章）：福斯特惠勒国际贸易（上海）有限公司</v>
          </cell>
          <cell r="C91" t="str">
            <v>住所：上海市浦东新区保税区华京路8号三联大厦323室</v>
          </cell>
          <cell r="D91" t="str">
            <v>委托代理人：</v>
          </cell>
          <cell r="E91" t="str">
            <v>联系人：李荆玉</v>
          </cell>
          <cell r="F91" t="str">
            <v>电话：13701661657</v>
          </cell>
          <cell r="G91" t="str">
            <v>传真：02150587376</v>
          </cell>
          <cell r="H91" t="str">
            <v>开户银行：中国银行上海浦东分行宝钢国贸分理处</v>
          </cell>
          <cell r="I91" t="str">
            <v>帐号：044188805008439208091001</v>
          </cell>
          <cell r="J91" t="str">
            <v>税号：310115703098534</v>
          </cell>
          <cell r="K91" t="str">
            <v>1013644</v>
          </cell>
          <cell r="L91" t="str">
            <v>GARY  THOMAS  NEDELKA</v>
          </cell>
          <cell r="M91" t="str">
            <v>李荆玉</v>
          </cell>
          <cell r="N91" t="str">
            <v>13701661657</v>
          </cell>
          <cell r="O91" t="str">
            <v>02150587376</v>
          </cell>
          <cell r="P91" t="str">
            <v>上海市浦东新区保税区华京路8号三联大厦323室</v>
          </cell>
          <cell r="Q91" t="str">
            <v>财务（对账）联系人：</v>
          </cell>
          <cell r="R91" t="str">
            <v>财务电话：</v>
          </cell>
          <cell r="S91" t="str">
            <v>财务传真：</v>
          </cell>
        </row>
        <row r="92">
          <cell r="A92" t="str">
            <v>阜新电力修造厂</v>
          </cell>
          <cell r="B92" t="str">
            <v>卖方（章）：阜新电力修造厂</v>
          </cell>
          <cell r="C92" t="str">
            <v>住所：阜新市东风路97号</v>
          </cell>
          <cell r="D92" t="str">
            <v>委托代理人：</v>
          </cell>
          <cell r="E92" t="str">
            <v>联系人：刘会贤</v>
          </cell>
          <cell r="F92" t="str">
            <v>电话：0418-2921006/13332325871</v>
          </cell>
          <cell r="G92" t="str">
            <v>传真：0418-2903730</v>
          </cell>
          <cell r="H92" t="str">
            <v>开户银行：建行城建支行</v>
          </cell>
          <cell r="I92" t="str">
            <v>帐号：21001697024050008334</v>
          </cell>
          <cell r="J92" t="str">
            <v>税号：210911121520870</v>
          </cell>
          <cell r="K92" t="str">
            <v>1002103</v>
          </cell>
          <cell r="L92" t="str">
            <v>张光</v>
          </cell>
          <cell r="M92" t="str">
            <v>刘会贤</v>
          </cell>
          <cell r="N92" t="str">
            <v>0418-2921006/13332325871</v>
          </cell>
          <cell r="O92" t="str">
            <v>0418-2903730</v>
          </cell>
          <cell r="P92" t="str">
            <v>阜新市东风路97号</v>
          </cell>
          <cell r="Q92" t="str">
            <v>财务（对账）联系人：</v>
          </cell>
          <cell r="R92" t="str">
            <v>财务电话：</v>
          </cell>
          <cell r="S92" t="str">
            <v>财务传真：</v>
          </cell>
        </row>
        <row r="93">
          <cell r="A93" t="str">
            <v>阜新封闭母线有限责任公司</v>
          </cell>
          <cell r="B93" t="str">
            <v>卖方（章）：阜新封闭母线有限责任公司</v>
          </cell>
          <cell r="C93" t="str">
            <v>住所：阜新市海州区新华路46号</v>
          </cell>
          <cell r="D93" t="str">
            <v>委托代理人：</v>
          </cell>
          <cell r="E93" t="str">
            <v>联系人：张明茜</v>
          </cell>
          <cell r="F93" t="str">
            <v>电话：0418-2813809</v>
          </cell>
          <cell r="G93" t="str">
            <v>传真：04182810081</v>
          </cell>
          <cell r="H93" t="str">
            <v>开户银行：中国银行股份有限公司阜新支行</v>
          </cell>
          <cell r="I93" t="str">
            <v>帐号：306456308890</v>
          </cell>
          <cell r="J93" t="str">
            <v>税号：210902701680643</v>
          </cell>
          <cell r="K93" t="str">
            <v>1001354</v>
          </cell>
          <cell r="L93" t="str">
            <v>张明茜</v>
          </cell>
          <cell r="M93" t="str">
            <v>张明茜</v>
          </cell>
          <cell r="N93" t="str">
            <v>0418-2813809</v>
          </cell>
          <cell r="O93" t="str">
            <v>04182810081</v>
          </cell>
          <cell r="P93" t="str">
            <v>阜新市海州区新华路46号</v>
          </cell>
          <cell r="Q93" t="str">
            <v>财务（对账）联系人：</v>
          </cell>
          <cell r="R93" t="str">
            <v>财务电话：</v>
          </cell>
          <cell r="S93" t="str">
            <v>财务传真：</v>
          </cell>
        </row>
        <row r="94">
          <cell r="A94" t="str">
            <v>常州市松鼎阀业有限公司</v>
          </cell>
          <cell r="B94" t="str">
            <v>卖方（章）：常州市松鼎阀业有限公司</v>
          </cell>
          <cell r="C94" t="str">
            <v>住所：天宁区永宁北路52-11号</v>
          </cell>
          <cell r="D94" t="str">
            <v>委托代理人：</v>
          </cell>
          <cell r="E94" t="str">
            <v>联系人：王</v>
          </cell>
          <cell r="F94" t="str">
            <v>电话：13506185859</v>
          </cell>
          <cell r="G94" t="str">
            <v>传真：10</v>
          </cell>
          <cell r="H94" t="str">
            <v>开户银行：中国农业银行常州市新市路分理处</v>
          </cell>
          <cell r="I94" t="str">
            <v>帐号：614901040005032</v>
          </cell>
          <cell r="J94" t="str">
            <v>税号：320400747342105</v>
          </cell>
          <cell r="K94" t="str">
            <v>1013645</v>
          </cell>
          <cell r="L94" t="str">
            <v>王锡生</v>
          </cell>
          <cell r="M94" t="str">
            <v>王</v>
          </cell>
          <cell r="N94" t="str">
            <v>13506185859</v>
          </cell>
          <cell r="O94" t="str">
            <v>10</v>
          </cell>
          <cell r="P94" t="str">
            <v>天宁区永宁北路52-11号</v>
          </cell>
          <cell r="Q94" t="str">
            <v>财务（对账）联系人：</v>
          </cell>
          <cell r="R94" t="str">
            <v>财务电话：</v>
          </cell>
          <cell r="S94" t="str">
            <v>财务传真：</v>
          </cell>
        </row>
        <row r="95">
          <cell r="A95" t="str">
            <v>福州福大自动化科技有限公司</v>
          </cell>
          <cell r="B95" t="str">
            <v>卖方（章）：福州福大自动化科技有限公司</v>
          </cell>
          <cell r="C95" t="str">
            <v>住所：北京市海淀区北峰窝路甲8号中雅大厦C座601室</v>
          </cell>
          <cell r="D95" t="str">
            <v>委托代理人：</v>
          </cell>
          <cell r="E95" t="str">
            <v>联系人：何茂鑫</v>
          </cell>
          <cell r="F95" t="str">
            <v>电话：010-51917808  18611155415</v>
          </cell>
          <cell r="G95" t="str">
            <v>传真：010-51917800</v>
          </cell>
          <cell r="H95" t="str">
            <v>开户银行：中国银行福州分行</v>
          </cell>
          <cell r="I95" t="str">
            <v>帐号：000000000000</v>
          </cell>
          <cell r="J95" t="str">
            <v>税号：350102717333865</v>
          </cell>
          <cell r="K95" t="str">
            <v>1001908</v>
          </cell>
          <cell r="L95" t="str">
            <v>陈新楚</v>
          </cell>
          <cell r="M95" t="str">
            <v>何茂鑫</v>
          </cell>
          <cell r="N95" t="str">
            <v>010-51917808  18611155415</v>
          </cell>
          <cell r="O95" t="str">
            <v>010-51917800</v>
          </cell>
          <cell r="P95" t="str">
            <v>北京市海淀区北峰窝路甲8号中雅大厦C座601室</v>
          </cell>
          <cell r="Q95" t="str">
            <v>财务（对账）联系人：</v>
          </cell>
          <cell r="R95" t="str">
            <v>财务电话：</v>
          </cell>
          <cell r="S95" t="str">
            <v>财务传真：</v>
          </cell>
        </row>
        <row r="96">
          <cell r="A96" t="str">
            <v>福州核威密封材料厂</v>
          </cell>
          <cell r="B96" t="str">
            <v>卖方（章）：福州核威密封材料厂</v>
          </cell>
          <cell r="C96" t="str">
            <v>住所：福州市城门镇黄山村</v>
          </cell>
          <cell r="D96" t="str">
            <v>委托代理人：</v>
          </cell>
          <cell r="E96" t="str">
            <v>联系人：陈志强</v>
          </cell>
          <cell r="F96" t="str">
            <v>电话：0591-83495146/13705944281</v>
          </cell>
          <cell r="G96" t="str">
            <v>传真：0591-83493431</v>
          </cell>
          <cell r="H96" t="str">
            <v>开户银行：中国工商银行福州市仓山支行三叉街分理处</v>
          </cell>
          <cell r="I96" t="str">
            <v>帐号：1402024309004601772</v>
          </cell>
          <cell r="J96" t="str">
            <v>税号：350104154384692</v>
          </cell>
          <cell r="K96" t="str">
            <v>1013647</v>
          </cell>
          <cell r="L96" t="str">
            <v>谢英期</v>
          </cell>
          <cell r="M96" t="str">
            <v>陈志强</v>
          </cell>
          <cell r="N96" t="str">
            <v>0591-83495146/13705944281</v>
          </cell>
          <cell r="O96" t="str">
            <v>0591-83493431</v>
          </cell>
          <cell r="P96" t="str">
            <v>福州市城门镇黄山村</v>
          </cell>
          <cell r="Q96" t="str">
            <v>财务（对账）联系人：</v>
          </cell>
          <cell r="R96" t="str">
            <v>财务电话：</v>
          </cell>
          <cell r="S96" t="str">
            <v>财务传真：</v>
          </cell>
        </row>
        <row r="97">
          <cell r="A97" t="str">
            <v>广东明阳龙源电力电子有限公司</v>
          </cell>
          <cell r="B97" t="str">
            <v>卖方（章）：广东明阳龙源电力电子有限公司</v>
          </cell>
          <cell r="C97" t="str">
            <v>住所：广东中山市火炬开发区丹丽路18号</v>
          </cell>
          <cell r="D97" t="str">
            <v>委托代理人：</v>
          </cell>
          <cell r="E97" t="str">
            <v>联系人：李道阳</v>
          </cell>
          <cell r="F97" t="str">
            <v>电话：0760-28138026/13837106716</v>
          </cell>
          <cell r="G97" t="str">
            <v>传真：0760-28138136</v>
          </cell>
          <cell r="H97" t="str">
            <v>开户银行：工商银行中山市分行张家边支行</v>
          </cell>
          <cell r="I97" t="str">
            <v>帐号：2011021719024886888</v>
          </cell>
          <cell r="J97" t="str">
            <v>税号：442000768446341</v>
          </cell>
          <cell r="K97" t="str">
            <v>1004803</v>
          </cell>
          <cell r="L97" t="str">
            <v>张传卫</v>
          </cell>
          <cell r="M97" t="str">
            <v>李道阳</v>
          </cell>
          <cell r="N97" t="str">
            <v>0760-28138026/13837106716</v>
          </cell>
          <cell r="O97" t="str">
            <v>0760-28138136</v>
          </cell>
          <cell r="P97" t="str">
            <v>广东中山市火炬开发区丹丽路18号</v>
          </cell>
          <cell r="Q97" t="str">
            <v>财务（对账）联系人：</v>
          </cell>
          <cell r="R97" t="str">
            <v>财务电话：</v>
          </cell>
          <cell r="S97" t="str">
            <v>财务传真：</v>
          </cell>
        </row>
        <row r="98">
          <cell r="A98" t="str">
            <v>广东新中源陶瓷有限公司</v>
          </cell>
          <cell r="B98" t="str">
            <v>卖方（章）：广东新中源陶瓷有限公司</v>
          </cell>
          <cell r="C98" t="str">
            <v>住所：0</v>
          </cell>
          <cell r="D98" t="str">
            <v>委托代理人：</v>
          </cell>
          <cell r="E98" t="str">
            <v>联系人：0</v>
          </cell>
          <cell r="F98" t="str">
            <v>电话：0</v>
          </cell>
          <cell r="G98" t="str">
            <v>传真：0</v>
          </cell>
          <cell r="H98" t="str">
            <v>开户银行：工行佛山南庄支行</v>
          </cell>
          <cell r="I98" t="str">
            <v>帐号：2013023609024566892</v>
          </cell>
          <cell r="J98" t="str">
            <v>税号：440604727069930</v>
          </cell>
          <cell r="K98" t="str">
            <v>1013649</v>
          </cell>
          <cell r="L98" t="str">
            <v>霍镰泉</v>
          </cell>
          <cell r="M98" t="str">
            <v>0</v>
          </cell>
          <cell r="N98" t="str">
            <v>0</v>
          </cell>
          <cell r="O98" t="str">
            <v>0</v>
          </cell>
          <cell r="P98" t="str">
            <v>0</v>
          </cell>
          <cell r="Q98" t="str">
            <v>财务（对账）联系人：</v>
          </cell>
          <cell r="R98" t="str">
            <v>财务电话：</v>
          </cell>
          <cell r="S98" t="str">
            <v>财务传真：</v>
          </cell>
        </row>
        <row r="99">
          <cell r="A99" t="str">
            <v>河北广浩管件有限公司</v>
          </cell>
          <cell r="B99" t="str">
            <v>卖方（章）：河北广浩管件有限公司</v>
          </cell>
          <cell r="C99" t="str">
            <v>住所：308国道610号</v>
          </cell>
          <cell r="D99" t="str">
            <v>委托代理人：</v>
          </cell>
          <cell r="E99" t="str">
            <v>联系人：苏路成</v>
          </cell>
          <cell r="F99" t="str">
            <v>电话：0532-87972105/13963918588</v>
          </cell>
          <cell r="G99" t="str">
            <v>传真：0532-87972107</v>
          </cell>
          <cell r="H99" t="str">
            <v>开户银行：中国农业银行孟村回族自治县支行辛店营业所</v>
          </cell>
          <cell r="I99" t="str">
            <v>帐号：624301040006593</v>
          </cell>
          <cell r="J99" t="str">
            <v>税号：130930601043022</v>
          </cell>
          <cell r="K99" t="str">
            <v>1013650</v>
          </cell>
          <cell r="L99" t="str">
            <v>肖桂兴</v>
          </cell>
          <cell r="M99" t="str">
            <v>苏路成</v>
          </cell>
          <cell r="N99" t="str">
            <v>0532-87972105/13963918588</v>
          </cell>
          <cell r="O99" t="str">
            <v>0532-87972107</v>
          </cell>
          <cell r="P99" t="str">
            <v>308国道610号</v>
          </cell>
          <cell r="Q99" t="str">
            <v>财务（对账）联系人：</v>
          </cell>
          <cell r="R99" t="str">
            <v>财务电话：</v>
          </cell>
          <cell r="S99" t="str">
            <v>财务传真：</v>
          </cell>
        </row>
        <row r="100">
          <cell r="A100" t="str">
            <v>日照市公共交通有限公司公交加油站</v>
          </cell>
          <cell r="B100" t="str">
            <v>卖方（章）：日照市公共交通有限公司公交加油站</v>
          </cell>
          <cell r="C100" t="str">
            <v>住所：日照市海曲东路北侧</v>
          </cell>
          <cell r="D100" t="str">
            <v>委托代理人：</v>
          </cell>
          <cell r="E100" t="str">
            <v>联系人：0</v>
          </cell>
          <cell r="F100" t="str">
            <v>电话：0633-8782695</v>
          </cell>
          <cell r="G100" t="str">
            <v>传真：0</v>
          </cell>
          <cell r="H100" t="str">
            <v>开户银行：0</v>
          </cell>
          <cell r="I100" t="str">
            <v>帐号：0</v>
          </cell>
          <cell r="J100" t="str">
            <v>税号：371102X13591823</v>
          </cell>
          <cell r="K100" t="str">
            <v>1013651</v>
          </cell>
          <cell r="L100" t="str">
            <v>姚晋宏</v>
          </cell>
          <cell r="M100" t="str">
            <v>0</v>
          </cell>
          <cell r="N100" t="str">
            <v>0633-8782695</v>
          </cell>
          <cell r="O100" t="str">
            <v>0</v>
          </cell>
          <cell r="P100" t="str">
            <v>日照市海曲东路北侧</v>
          </cell>
          <cell r="Q100" t="str">
            <v>财务（对账）联系人：</v>
          </cell>
          <cell r="R100" t="str">
            <v>财务电话：</v>
          </cell>
          <cell r="S100" t="str">
            <v>财务传真：</v>
          </cell>
        </row>
        <row r="101">
          <cell r="A101" t="str">
            <v>日照市港口石油有限公司</v>
          </cell>
          <cell r="B101" t="str">
            <v>卖方（章）：日照市港口石油有限公司</v>
          </cell>
          <cell r="C101" t="str">
            <v>住所：日照市岚山港</v>
          </cell>
          <cell r="D101" t="str">
            <v>委托代理人：</v>
          </cell>
          <cell r="E101" t="str">
            <v>联系人：庄建伟</v>
          </cell>
          <cell r="F101" t="str">
            <v>电话：13396337685/8806068</v>
          </cell>
          <cell r="G101" t="str">
            <v>传真：8806066</v>
          </cell>
          <cell r="H101" t="str">
            <v>开户银行：日照市商业银行银海支行 </v>
          </cell>
          <cell r="I101" t="str">
            <v>帐号：201020001135</v>
          </cell>
          <cell r="J101" t="str">
            <v>税号：371103863069994</v>
          </cell>
          <cell r="K101" t="str">
            <v>1013652</v>
          </cell>
          <cell r="L101" t="str">
            <v>刘京廷</v>
          </cell>
          <cell r="M101" t="str">
            <v>庄建伟</v>
          </cell>
          <cell r="N101" t="str">
            <v>13396337685/8806068</v>
          </cell>
          <cell r="O101" t="str">
            <v>8806066</v>
          </cell>
          <cell r="P101" t="str">
            <v>日照市岚山港</v>
          </cell>
          <cell r="Q101" t="str">
            <v>财务（对账）联系人：</v>
          </cell>
          <cell r="R101" t="str">
            <v>财务电话：</v>
          </cell>
          <cell r="S101" t="str">
            <v>财务传真：</v>
          </cell>
        </row>
        <row r="102">
          <cell r="A102" t="str">
            <v>甘肃扬修电力设备有限责任公司</v>
          </cell>
          <cell r="B102" t="str">
            <v>卖方（章）：甘肃扬修电力设备有限责任公司</v>
          </cell>
          <cell r="C102" t="str">
            <v>住所：兰州市金昌鲁15号宏丰大厦A座2603室</v>
          </cell>
          <cell r="D102" t="str">
            <v>委托代理人：</v>
          </cell>
          <cell r="E102" t="str">
            <v>联系人：王荣昌</v>
          </cell>
          <cell r="F102" t="str">
            <v>电话：09318813938、13991852189</v>
          </cell>
          <cell r="G102" t="str">
            <v>传真：09318813938</v>
          </cell>
          <cell r="H102" t="str">
            <v>开户银行：兰州市西固区农村信用社联合社融联分社</v>
          </cell>
          <cell r="I102" t="str">
            <v>帐号：030110122000185961</v>
          </cell>
          <cell r="J102" t="str">
            <v>税号：62010267082587X</v>
          </cell>
          <cell r="K102" t="str">
            <v>1013654</v>
          </cell>
          <cell r="L102" t="str">
            <v>王子瞻</v>
          </cell>
          <cell r="M102" t="str">
            <v>王荣昌</v>
          </cell>
          <cell r="N102" t="str">
            <v>09318813938、13991852189</v>
          </cell>
          <cell r="O102" t="str">
            <v>09318813938</v>
          </cell>
          <cell r="P102" t="str">
            <v>兰州市金昌鲁15号宏丰大厦A座2603室</v>
          </cell>
          <cell r="Q102" t="str">
            <v>财务（对账）联系人：</v>
          </cell>
          <cell r="R102" t="str">
            <v>财务电话：</v>
          </cell>
          <cell r="S102" t="str">
            <v>财务传真：</v>
          </cell>
        </row>
        <row r="103">
          <cell r="A103" t="str">
            <v>巩义市银龙给排水材料有限公司</v>
          </cell>
          <cell r="B103" t="str">
            <v>卖方（章）：巩义市银龙给排水材料有限公司</v>
          </cell>
          <cell r="C103" t="str">
            <v>住所：河南省巩义市永安路南段西村镇</v>
          </cell>
          <cell r="D103" t="str">
            <v>委托代理人：</v>
          </cell>
          <cell r="E103" t="str">
            <v>联系人：刘小军</v>
          </cell>
          <cell r="F103" t="str">
            <v>电话：13526742788</v>
          </cell>
          <cell r="G103" t="str">
            <v>传真：0371-64031129</v>
          </cell>
          <cell r="H103" t="str">
            <v>开户银行：中国建设银行巩义市支行</v>
          </cell>
          <cell r="I103" t="str">
            <v>帐号：41001587010050002457</v>
          </cell>
          <cell r="J103" t="str">
            <v>税号：410181715679491</v>
          </cell>
          <cell r="K103" t="str">
            <v>1013656</v>
          </cell>
          <cell r="L103" t="str">
            <v>赵建国</v>
          </cell>
          <cell r="M103" t="str">
            <v>刘小军</v>
          </cell>
          <cell r="N103" t="str">
            <v>13526742788</v>
          </cell>
          <cell r="O103" t="str">
            <v>0371-64031129</v>
          </cell>
          <cell r="P103" t="str">
            <v>河南省巩义市永安路南段西村镇</v>
          </cell>
          <cell r="Q103" t="str">
            <v>财务（对账）联系人：王敏红</v>
          </cell>
          <cell r="R103" t="str">
            <v>财务电话：0371-64031759</v>
          </cell>
          <cell r="S103" t="str">
            <v>财务传真：0371-64031758</v>
          </cell>
        </row>
        <row r="104">
          <cell r="A104" t="str">
            <v>秦皇岛市光泽发电设备有限责任公司</v>
          </cell>
          <cell r="B104" t="str">
            <v>卖方（章）：秦皇岛市光泽发电设备有限责任公司</v>
          </cell>
          <cell r="C104" t="str">
            <v>住所：河北大街西段95号</v>
          </cell>
          <cell r="D104" t="str">
            <v>委托代理人：</v>
          </cell>
          <cell r="E104" t="str">
            <v>联系人：王广山</v>
          </cell>
          <cell r="F104" t="str">
            <v>电话：0335-8046299/13933917996</v>
          </cell>
          <cell r="G104" t="str">
            <v>传真：0335-3042776</v>
          </cell>
          <cell r="H104" t="str">
            <v>开户银行：秦皇岛市商业银行秦海路支行</v>
          </cell>
          <cell r="I104" t="str">
            <v>帐号：610010120109015875</v>
          </cell>
          <cell r="J104" t="str">
            <v>税号：13030274686442X</v>
          </cell>
          <cell r="K104" t="str">
            <v>1013657</v>
          </cell>
          <cell r="L104" t="str">
            <v>杨淑荣</v>
          </cell>
          <cell r="M104" t="str">
            <v>王广山</v>
          </cell>
          <cell r="N104" t="str">
            <v>0335-8046299/13933917996</v>
          </cell>
          <cell r="O104" t="str">
            <v>0335-3042776</v>
          </cell>
          <cell r="P104" t="str">
            <v>河北大街西段95号</v>
          </cell>
          <cell r="Q104" t="str">
            <v>财务（对账）联系人：</v>
          </cell>
          <cell r="R104" t="str">
            <v>财务电话：</v>
          </cell>
          <cell r="S104" t="str">
            <v>财务传真：</v>
          </cell>
        </row>
        <row r="105">
          <cell r="A105" t="str">
            <v>河北博通橡塑制品有限公司</v>
          </cell>
          <cell r="B105" t="str">
            <v>卖方（章）：河北博通橡塑制品有限公司</v>
          </cell>
          <cell r="C105" t="str">
            <v>住所：河北省景县经济技术开发区</v>
          </cell>
          <cell r="D105" t="str">
            <v>委托代理人：</v>
          </cell>
          <cell r="E105" t="str">
            <v>联系人：范治宝</v>
          </cell>
          <cell r="F105" t="str">
            <v>电话：0318-4426244/13932822356</v>
          </cell>
          <cell r="G105" t="str">
            <v>传真：0318-4426050</v>
          </cell>
          <cell r="H105" t="str">
            <v>开户银行：景县建行</v>
          </cell>
          <cell r="I105" t="str">
            <v>帐号：1300171790850000887</v>
          </cell>
          <cell r="J105" t="str">
            <v>税号：131127763417322</v>
          </cell>
          <cell r="K105" t="str">
            <v>1004763</v>
          </cell>
          <cell r="L105" t="str">
            <v>周志强</v>
          </cell>
          <cell r="M105" t="str">
            <v>范治宝</v>
          </cell>
          <cell r="N105" t="str">
            <v>0318-4426244/13932822356</v>
          </cell>
          <cell r="O105" t="str">
            <v>0318-4426050</v>
          </cell>
          <cell r="P105" t="str">
            <v>河北省景县经济技术开发区</v>
          </cell>
          <cell r="Q105" t="str">
            <v>财务（对账）联系人：</v>
          </cell>
          <cell r="R105" t="str">
            <v>财务电话：</v>
          </cell>
          <cell r="S105" t="str">
            <v>财务传真：</v>
          </cell>
        </row>
        <row r="106">
          <cell r="A106" t="str">
            <v>烟台恒邦集团有限公司泵业分公司</v>
          </cell>
          <cell r="B106" t="str">
            <v>卖方（章）：烟台恒邦集团有限公司泵业分公司</v>
          </cell>
          <cell r="C106" t="str">
            <v>住所：烟台市牟平区沁水工业园仙坛大街199号</v>
          </cell>
          <cell r="D106" t="str">
            <v>委托代理人：</v>
          </cell>
          <cell r="E106" t="str">
            <v>联系人：王玲</v>
          </cell>
          <cell r="F106" t="str">
            <v>电话：0535-4316902</v>
          </cell>
          <cell r="G106" t="str">
            <v>传真：0535-4316923</v>
          </cell>
          <cell r="H106" t="str">
            <v>开户银行：中国建设银行股份有限公司烟台牟平支行</v>
          </cell>
          <cell r="I106" t="str">
            <v>帐号：37001667260050151735</v>
          </cell>
          <cell r="J106" t="str">
            <v>税号：37061269204154X</v>
          </cell>
          <cell r="K106" t="str">
            <v>1012075</v>
          </cell>
          <cell r="L106" t="str">
            <v>李正川</v>
          </cell>
          <cell r="M106" t="str">
            <v>王玲</v>
          </cell>
          <cell r="N106" t="str">
            <v>0535-4316902</v>
          </cell>
          <cell r="O106" t="str">
            <v>0535-4316923</v>
          </cell>
          <cell r="P106" t="str">
            <v>烟台市牟平区沁水工业园仙坛大街199号</v>
          </cell>
          <cell r="Q106" t="str">
            <v>财务（对账）联系人：</v>
          </cell>
          <cell r="R106" t="str">
            <v>财务电话：</v>
          </cell>
          <cell r="S106" t="str">
            <v>财务传真：</v>
          </cell>
        </row>
        <row r="107">
          <cell r="A107" t="str">
            <v>湖北传正机械科技有限公司</v>
          </cell>
          <cell r="B107" t="str">
            <v>卖方（章）：湖北传正机械科技有限公司</v>
          </cell>
          <cell r="C107" t="str">
            <v>住所：襄樊市诸葛亮广场</v>
          </cell>
          <cell r="D107" t="str">
            <v>委托代理人：</v>
          </cell>
          <cell r="E107" t="str">
            <v>联系人：李经理</v>
          </cell>
          <cell r="F107" t="str">
            <v>电话：0710-3231222</v>
          </cell>
          <cell r="G107" t="str">
            <v>传真：0710-3230333</v>
          </cell>
          <cell r="H107" t="str">
            <v>开户银行：襄樊市商业银行营业部</v>
          </cell>
          <cell r="I107" t="str">
            <v>帐号：420601000120150002502</v>
          </cell>
          <cell r="J107" t="str">
            <v>税号：420606682680997</v>
          </cell>
          <cell r="K107" t="str">
            <v>1011965</v>
          </cell>
          <cell r="L107" t="str">
            <v>高春玲</v>
          </cell>
          <cell r="M107" t="str">
            <v>李经理</v>
          </cell>
          <cell r="N107" t="str">
            <v>0710-3231222</v>
          </cell>
          <cell r="O107" t="str">
            <v>0710-3230333</v>
          </cell>
          <cell r="P107" t="str">
            <v>襄樊市诸葛亮广场</v>
          </cell>
          <cell r="Q107" t="str">
            <v>财务（对账）联系人：</v>
          </cell>
          <cell r="R107" t="str">
            <v>财务电话：</v>
          </cell>
          <cell r="S107" t="str">
            <v>财务传真：</v>
          </cell>
        </row>
        <row r="108">
          <cell r="A108" t="str">
            <v>河北电力设备厂</v>
          </cell>
          <cell r="B108" t="str">
            <v>卖方（章）：河北电力设备厂</v>
          </cell>
          <cell r="C108" t="str">
            <v>住所：河北省邯郸市电厂路33号</v>
          </cell>
          <cell r="D108" t="str">
            <v>委托代理人：</v>
          </cell>
          <cell r="E108" t="str">
            <v>联系人：戴强</v>
          </cell>
          <cell r="F108" t="str">
            <v>电话：0310-6262293</v>
          </cell>
          <cell r="G108" t="str">
            <v>传真：0310-7021243</v>
          </cell>
          <cell r="H108" t="str">
            <v>开户银行：建行光明支行</v>
          </cell>
          <cell r="I108" t="str">
            <v>帐号：13001645108050005150</v>
          </cell>
          <cell r="J108" t="str">
            <v>税号：321100134750114</v>
          </cell>
          <cell r="K108" t="str">
            <v>1008599</v>
          </cell>
          <cell r="L108" t="str">
            <v>000</v>
          </cell>
          <cell r="M108" t="str">
            <v>戴强</v>
          </cell>
          <cell r="N108" t="str">
            <v>0310-6262293</v>
          </cell>
          <cell r="O108" t="str">
            <v>0310-7021243</v>
          </cell>
          <cell r="P108" t="str">
            <v>河北省邯郸市电厂路33号</v>
          </cell>
          <cell r="Q108" t="str">
            <v>财务（对账）联系人：</v>
          </cell>
          <cell r="R108" t="str">
            <v>财务电话：</v>
          </cell>
          <cell r="S108" t="str">
            <v>财务传真：</v>
          </cell>
        </row>
        <row r="109">
          <cell r="A109" t="str">
            <v>河北恒源泵业有限公司</v>
          </cell>
          <cell r="B109" t="str">
            <v>卖方（章）：河北恒源泵业有限公司</v>
          </cell>
          <cell r="C109" t="str">
            <v>住所：保定市博野经济开发区999号</v>
          </cell>
          <cell r="D109" t="str">
            <v>委托代理人：</v>
          </cell>
          <cell r="E109" t="str">
            <v>联系人：董清涛</v>
          </cell>
          <cell r="F109" t="str">
            <v>电话：15933022555/8330009</v>
          </cell>
          <cell r="G109" t="str">
            <v>传真：0312-8330289</v>
          </cell>
          <cell r="H109" t="str">
            <v>开户银行：博野工商银行</v>
          </cell>
          <cell r="I109" t="str">
            <v>帐号：0409036009248001386</v>
          </cell>
          <cell r="J109" t="str">
            <v>税号：130637808731674</v>
          </cell>
          <cell r="K109" t="str">
            <v>1004810</v>
          </cell>
          <cell r="L109" t="str">
            <v>刘俊昌</v>
          </cell>
          <cell r="M109" t="str">
            <v>董清涛</v>
          </cell>
          <cell r="N109" t="str">
            <v>13853110233/8330009</v>
          </cell>
          <cell r="O109" t="str">
            <v>0312-8330289</v>
          </cell>
          <cell r="P109" t="str">
            <v>保定市博野南郊博程路1号</v>
          </cell>
          <cell r="Q109" t="str">
            <v>财务（对账）联系人：</v>
          </cell>
          <cell r="R109" t="str">
            <v>财务电话：</v>
          </cell>
          <cell r="S109" t="str">
            <v>财务传真：</v>
          </cell>
        </row>
        <row r="110">
          <cell r="A110" t="str">
            <v>河北金旗耐火保温材料有限公司</v>
          </cell>
          <cell r="B110" t="str">
            <v>卖方（章）：河北金旗耐火保温材料有限公司</v>
          </cell>
          <cell r="C110" t="str">
            <v>住所：</v>
          </cell>
          <cell r="D110" t="str">
            <v>委托代理人：</v>
          </cell>
          <cell r="E110" t="str">
            <v>联系人：赵文通</v>
          </cell>
          <cell r="F110" t="str">
            <v>电话：13703272210</v>
          </cell>
          <cell r="G110" t="str">
            <v>传真：0317-3650588</v>
          </cell>
          <cell r="H110" t="str">
            <v>开户银行：</v>
          </cell>
          <cell r="I110" t="str">
            <v>帐号：</v>
          </cell>
          <cell r="J110" t="str">
            <v>税号：</v>
          </cell>
          <cell r="K110" t="str">
            <v>1001720</v>
          </cell>
          <cell r="L110" t="str">
            <v/>
          </cell>
          <cell r="M110" t="str">
            <v>赵文通</v>
          </cell>
          <cell r="N110" t="str">
            <v>13703272210</v>
          </cell>
          <cell r="O110" t="str">
            <v>0317-3650588</v>
          </cell>
          <cell r="P110" t="str">
            <v/>
          </cell>
          <cell r="Q110" t="str">
            <v>财务（对账）联系人：</v>
          </cell>
          <cell r="R110" t="str">
            <v>财务电话：</v>
          </cell>
          <cell r="S110" t="str">
            <v>财务传真：</v>
          </cell>
        </row>
        <row r="111">
          <cell r="A111" t="str">
            <v>河北腾信输送机械有限公司</v>
          </cell>
          <cell r="B111" t="str">
            <v>卖方（章）：河北腾信输送机械有限公司</v>
          </cell>
          <cell r="C111" t="str">
            <v>住所：河间市北环路</v>
          </cell>
          <cell r="D111" t="str">
            <v>委托代理人：</v>
          </cell>
          <cell r="E111" t="str">
            <v>联系人：徐和忠</v>
          </cell>
          <cell r="F111" t="str">
            <v>电话：13931716450</v>
          </cell>
          <cell r="G111" t="str">
            <v>传真：0317-3603198</v>
          </cell>
          <cell r="H111" t="str">
            <v>开户银行：工行河间市支行</v>
          </cell>
          <cell r="I111" t="str">
            <v>帐号：0408011009300170284</v>
          </cell>
          <cell r="J111" t="str">
            <v>税号：130984689264670</v>
          </cell>
          <cell r="K111" t="str">
            <v>1013660</v>
          </cell>
          <cell r="L111" t="str">
            <v>徐国英</v>
          </cell>
          <cell r="M111" t="str">
            <v>徐和忠</v>
          </cell>
          <cell r="N111" t="str">
            <v>13931716450</v>
          </cell>
          <cell r="O111" t="str">
            <v>0317-3603198</v>
          </cell>
          <cell r="P111" t="str">
            <v>河间市北环路</v>
          </cell>
          <cell r="Q111" t="str">
            <v>财务（对账）联系人：</v>
          </cell>
          <cell r="R111" t="str">
            <v>财务电话：</v>
          </cell>
          <cell r="S111" t="str">
            <v>财务传真：</v>
          </cell>
        </row>
        <row r="112">
          <cell r="A112" t="str">
            <v>豪顿华工程有限公司</v>
          </cell>
          <cell r="B112" t="str">
            <v>卖方（章）：豪顿华工程有限公司</v>
          </cell>
          <cell r="C112" t="str">
            <v>住所：北京西城区宣武门西大街甲129号金隅大厦12B01</v>
          </cell>
          <cell r="D112" t="str">
            <v>委托代理人：</v>
          </cell>
          <cell r="E112" t="str">
            <v>联系人：邓卫平</v>
          </cell>
          <cell r="F112" t="str">
            <v>电话：010-66419988/13911539131</v>
          </cell>
          <cell r="G112" t="str">
            <v>传真：010-66410071</v>
          </cell>
          <cell r="H112" t="str">
            <v>开户银行：建行山东省威海经发支行</v>
          </cell>
          <cell r="I112" t="str">
            <v>帐号：37001706308050011113</v>
          </cell>
          <cell r="J112" t="str">
            <v>税号：3710025132522720</v>
          </cell>
          <cell r="K112" t="str">
            <v>1000458</v>
          </cell>
          <cell r="L112" t="str">
            <v>罗伯特.科列兰德</v>
          </cell>
          <cell r="M112" t="str">
            <v>巫东</v>
          </cell>
          <cell r="N112" t="str">
            <v>010-66419988/13801303341</v>
          </cell>
          <cell r="O112" t="str">
            <v>010-66410071</v>
          </cell>
          <cell r="P112" t="str">
            <v>北京西城区宣武门西大街甲129号金隅大厦12B01</v>
          </cell>
          <cell r="Q112" t="str">
            <v>财务（对账）联系人：</v>
          </cell>
          <cell r="R112" t="str">
            <v>财务电话：</v>
          </cell>
          <cell r="S112" t="str">
            <v>财务传真：</v>
          </cell>
        </row>
        <row r="113">
          <cell r="A113" t="str">
            <v>北京华电鑫凯科技发展有限公司</v>
          </cell>
          <cell r="B113" t="str">
            <v>卖方（章）：北京华电鑫凯科技发展有限公司</v>
          </cell>
          <cell r="C113" t="str">
            <v>住所：海淀区上地信息产业基地三街9号嘉华大厦A座909室</v>
          </cell>
          <cell r="D113" t="str">
            <v>委托代理人：</v>
          </cell>
          <cell r="E113" t="str">
            <v>联系人：李常海</v>
          </cell>
          <cell r="F113" t="str">
            <v>电话：010-82899032</v>
          </cell>
          <cell r="G113" t="str">
            <v>传真：62965428</v>
          </cell>
          <cell r="H113" t="str">
            <v>开户银行：建行工商大厦分理处</v>
          </cell>
          <cell r="I113" t="str">
            <v>帐号：11001085300059261020</v>
          </cell>
          <cell r="J113" t="str">
            <v>税号：110108756739200</v>
          </cell>
          <cell r="K113" t="str">
            <v>1013663</v>
          </cell>
          <cell r="L113" t="str">
            <v>林延</v>
          </cell>
          <cell r="M113" t="str">
            <v>李常海</v>
          </cell>
          <cell r="N113" t="str">
            <v>010-82899032</v>
          </cell>
          <cell r="O113" t="str">
            <v>62965428</v>
          </cell>
          <cell r="P113" t="str">
            <v>海淀区上地信息产业基地三街9号嘉华大厦A座909室</v>
          </cell>
          <cell r="Q113" t="str">
            <v>财务（对账）联系人：</v>
          </cell>
          <cell r="R113" t="str">
            <v>财务电话：</v>
          </cell>
          <cell r="S113" t="str">
            <v>财务传真：</v>
          </cell>
        </row>
        <row r="114">
          <cell r="A114" t="str">
            <v>哈尔滨松林电站设备有限公司</v>
          </cell>
          <cell r="B114" t="str">
            <v>卖方（章）：哈尔滨松林电站设备有限公司</v>
          </cell>
          <cell r="C114" t="str">
            <v>住所：哈尔滨市开发区哈平路集中区烟台北路5号</v>
          </cell>
          <cell r="D114" t="str">
            <v>委托代理人：</v>
          </cell>
          <cell r="E114" t="str">
            <v>联系人：董胜利</v>
          </cell>
          <cell r="F114" t="str">
            <v>电话：0451-86785088/18704508653</v>
          </cell>
          <cell r="G114" t="str">
            <v>传真：0451-86818700</v>
          </cell>
          <cell r="H114" t="str">
            <v>开户银行：建行哈尔滨动力支行</v>
          </cell>
          <cell r="I114" t="str">
            <v>帐号：23001865751050001240</v>
          </cell>
          <cell r="J114" t="str">
            <v>税号：230198756325841</v>
          </cell>
          <cell r="K114" t="str">
            <v>1001268</v>
          </cell>
          <cell r="L114" t="str">
            <v>张峰滨</v>
          </cell>
          <cell r="M114" t="str">
            <v>董胜利</v>
          </cell>
          <cell r="N114" t="str">
            <v>0451-86785088/18704508653</v>
          </cell>
          <cell r="O114" t="str">
            <v>0451-86818700</v>
          </cell>
          <cell r="P114" t="str">
            <v>哈尔滨市开发区哈平路集中区烟台北路5号</v>
          </cell>
          <cell r="Q114" t="str">
            <v>财务（对账）联系人：</v>
          </cell>
          <cell r="R114" t="str">
            <v>财务电话：</v>
          </cell>
          <cell r="S114" t="str">
            <v>财务传真：</v>
          </cell>
        </row>
        <row r="115">
          <cell r="A115" t="str">
            <v>合肥金星机电科技发展有限公司</v>
          </cell>
          <cell r="B115" t="str">
            <v>卖方（章）：合肥金星机电科技发展有限公司</v>
          </cell>
          <cell r="C115" t="str">
            <v>住所：合肥市高新区天智路23号</v>
          </cell>
          <cell r="D115" t="str">
            <v>委托代理人：</v>
          </cell>
          <cell r="E115" t="str">
            <v>联系人：王敏</v>
          </cell>
          <cell r="F115" t="str">
            <v>电话：05515324828、13956937459</v>
          </cell>
          <cell r="G115" t="str">
            <v>传真：</v>
          </cell>
          <cell r="H115" t="str">
            <v>开户银行：工行高新区支行</v>
          </cell>
          <cell r="I115" t="str">
            <v>帐号：1302011909024936438</v>
          </cell>
          <cell r="J115" t="str">
            <v>税号：340104149030136</v>
          </cell>
          <cell r="K115" t="str">
            <v>1001506</v>
          </cell>
          <cell r="L115" t="str">
            <v>吴华峰</v>
          </cell>
          <cell r="M115" t="str">
            <v>王敏</v>
          </cell>
          <cell r="N115" t="str">
            <v>05515324828、13956937459</v>
          </cell>
          <cell r="O115" t="str">
            <v/>
          </cell>
          <cell r="P115" t="str">
            <v>合肥市高新区天智路23号</v>
          </cell>
          <cell r="Q115" t="str">
            <v>财务（对账）联系人：</v>
          </cell>
          <cell r="R115" t="str">
            <v>财务电话：</v>
          </cell>
          <cell r="S115" t="str">
            <v>财务传真：</v>
          </cell>
        </row>
        <row r="116">
          <cell r="A116" t="str">
            <v>合肥皖化电机技术开发有限责任公司</v>
          </cell>
          <cell r="B116" t="str">
            <v>卖方（章）：合肥皖化电机技术开发有限责任公司</v>
          </cell>
          <cell r="C116" t="str">
            <v>住所：合肥市高新区红枫路8号</v>
          </cell>
          <cell r="D116" t="str">
            <v>委托代理人：</v>
          </cell>
          <cell r="E116" t="str">
            <v>联系人：王晓燕</v>
          </cell>
          <cell r="F116" t="str">
            <v>电话：0551-5331310-100/13956007275</v>
          </cell>
          <cell r="G116" t="str">
            <v>传真：0531-5312513</v>
          </cell>
          <cell r="H116" t="str">
            <v>开户银行：交行合肥分行高新区支行</v>
          </cell>
          <cell r="I116" t="str">
            <v>帐号：341313000010141000831</v>
          </cell>
          <cell r="J116" t="str">
            <v>税号：340104149022769</v>
          </cell>
          <cell r="K116" t="str">
            <v>1005193</v>
          </cell>
          <cell r="L116" t="str">
            <v>姚崇全</v>
          </cell>
          <cell r="M116" t="str">
            <v>王晓燕</v>
          </cell>
          <cell r="N116" t="str">
            <v>0551-5331310-100/13956007275</v>
          </cell>
          <cell r="O116" t="str">
            <v>0531-5312513</v>
          </cell>
          <cell r="P116" t="str">
            <v>合肥市高新区红枫路8号</v>
          </cell>
          <cell r="Q116" t="str">
            <v>财务（对账）联系人：</v>
          </cell>
          <cell r="R116" t="str">
            <v>财务电话：</v>
          </cell>
          <cell r="S116" t="str">
            <v>财务传真：</v>
          </cell>
        </row>
        <row r="117">
          <cell r="A117" t="str">
            <v>山东泓奥电力科技有限公司</v>
          </cell>
          <cell r="B117" t="str">
            <v>卖方（章）：山东泓奥电力科技有限公司</v>
          </cell>
          <cell r="C117" t="str">
            <v>住所：00</v>
          </cell>
          <cell r="D117" t="str">
            <v>委托代理人：</v>
          </cell>
          <cell r="E117" t="str">
            <v>联系人：孙胜根</v>
          </cell>
          <cell r="F117" t="str">
            <v>电话：15098707999</v>
          </cell>
          <cell r="G117" t="str">
            <v>传真：0</v>
          </cell>
          <cell r="H117" t="str">
            <v>开户银行：中国建设银行股份有限公司济南高新支行黄金时代分理处</v>
          </cell>
          <cell r="I117" t="str">
            <v>帐号：37001618819050034773</v>
          </cell>
          <cell r="J117" t="str">
            <v>税号：370112764846874</v>
          </cell>
          <cell r="K117" t="str">
            <v>1005773</v>
          </cell>
          <cell r="L117" t="str">
            <v>王虎</v>
          </cell>
          <cell r="M117" t="str">
            <v>孙胜根</v>
          </cell>
          <cell r="N117" t="str">
            <v>15098707999</v>
          </cell>
          <cell r="O117" t="str">
            <v>0</v>
          </cell>
          <cell r="P117" t="str">
            <v>00</v>
          </cell>
          <cell r="Q117" t="str">
            <v>财务（对账）联系人：</v>
          </cell>
          <cell r="R117" t="str">
            <v>财务电话：</v>
          </cell>
          <cell r="S117" t="str">
            <v>财务传真：</v>
          </cell>
        </row>
        <row r="118">
          <cell r="A118" t="str">
            <v>日照市黄海劳动保护用品有限公司</v>
          </cell>
          <cell r="B118" t="str">
            <v>卖方（章）：日照市黄海劳动保护用品有限公司</v>
          </cell>
          <cell r="C118" t="str">
            <v>住所：日照市望海路25号</v>
          </cell>
          <cell r="D118" t="str">
            <v>委托代理人：</v>
          </cell>
          <cell r="E118" t="str">
            <v>联系人：赵化霞13863389039</v>
          </cell>
          <cell r="F118" t="str">
            <v>电话：0633-8226037</v>
          </cell>
          <cell r="G118" t="str">
            <v>传真：0633-8225930</v>
          </cell>
          <cell r="H118" t="str">
            <v>开户银行：日照市商业银行东港支行</v>
          </cell>
          <cell r="I118" t="str">
            <v>帐号：201020000025</v>
          </cell>
          <cell r="J118" t="str">
            <v>税号：371102613804116</v>
          </cell>
          <cell r="K118" t="str">
            <v>1013664</v>
          </cell>
          <cell r="L118" t="str">
            <v>宋海忠</v>
          </cell>
          <cell r="M118" t="str">
            <v>赵化霞13863389039</v>
          </cell>
          <cell r="N118" t="str">
            <v>0633-8226037</v>
          </cell>
          <cell r="O118" t="str">
            <v>0633-8225930</v>
          </cell>
          <cell r="P118" t="str">
            <v>日照市望海路25号</v>
          </cell>
          <cell r="Q118" t="str">
            <v>财务（对账）联系人：</v>
          </cell>
          <cell r="R118" t="str">
            <v>财务电话：</v>
          </cell>
          <cell r="S118" t="str">
            <v>财务传真：</v>
          </cell>
        </row>
        <row r="119">
          <cell r="A119" t="str">
            <v>河间市红日硅酸铝保温材料有限公司</v>
          </cell>
          <cell r="B119" t="str">
            <v>卖方（章）：河间市红日硅酸铝保温材料有限公司</v>
          </cell>
          <cell r="C119" t="str">
            <v>住所：</v>
          </cell>
          <cell r="D119" t="str">
            <v>委托代理人：</v>
          </cell>
          <cell r="E119" t="str">
            <v>联系人：张克友</v>
          </cell>
          <cell r="F119" t="str">
            <v>电话：13903178700</v>
          </cell>
          <cell r="G119" t="str">
            <v>传真：0317-3188777</v>
          </cell>
          <cell r="H119" t="str">
            <v>开户银行：市农行束城营业所</v>
          </cell>
          <cell r="I119" t="str">
            <v>帐号：613401040000297</v>
          </cell>
          <cell r="J119" t="str">
            <v>税号：130984721612728</v>
          </cell>
          <cell r="K119" t="str">
            <v>1005615</v>
          </cell>
          <cell r="L119" t="str">
            <v>杨占甲</v>
          </cell>
          <cell r="M119" t="str">
            <v>张克友</v>
          </cell>
          <cell r="N119" t="str">
            <v>13903178700</v>
          </cell>
          <cell r="O119" t="str">
            <v>0317-3188777</v>
          </cell>
          <cell r="P119" t="str">
            <v/>
          </cell>
          <cell r="Q119" t="str">
            <v>财务（对账）联系人：</v>
          </cell>
          <cell r="R119" t="str">
            <v>财务电话：</v>
          </cell>
          <cell r="S119" t="str">
            <v>财务传真：</v>
          </cell>
        </row>
        <row r="120">
          <cell r="A120" t="str">
            <v>慈溪市宏基密封制品有限公司</v>
          </cell>
          <cell r="B120" t="str">
            <v>卖方（章）：慈溪市宏基密封制品有限公司</v>
          </cell>
          <cell r="C120" t="str">
            <v>住所：慈溪市逍林镇林西路756-758号</v>
          </cell>
          <cell r="D120" t="str">
            <v>委托代理人：</v>
          </cell>
          <cell r="E120" t="str">
            <v>联系人：华金权</v>
          </cell>
          <cell r="F120" t="str">
            <v>电话：0574-63028999/13906741228</v>
          </cell>
          <cell r="G120" t="str">
            <v>传真：0574-63027789</v>
          </cell>
          <cell r="H120" t="str">
            <v>开户银行：上海浦东发展银行宁波分行慈溪支行</v>
          </cell>
          <cell r="I120" t="str">
            <v>帐号：70504292046561</v>
          </cell>
          <cell r="J120" t="str">
            <v>税号：9133028272640205XP</v>
          </cell>
          <cell r="K120" t="str">
            <v>1011960</v>
          </cell>
          <cell r="L120" t="str">
            <v>华金权</v>
          </cell>
          <cell r="M120" t="str">
            <v>华金权</v>
          </cell>
          <cell r="N120" t="str">
            <v>0574-63028999/13906741228</v>
          </cell>
          <cell r="O120" t="str">
            <v>0574-63027789</v>
          </cell>
          <cell r="P120" t="str">
            <v>宁波慈溪市北二环238号</v>
          </cell>
          <cell r="Q120" t="str">
            <v>财务（对账）联系人：华丽君</v>
          </cell>
          <cell r="R120" t="str">
            <v>财务电话：0574-63028999</v>
          </cell>
          <cell r="S120" t="str">
            <v>财务传真：0574-63027789</v>
          </cell>
        </row>
        <row r="121">
          <cell r="A121" t="str">
            <v>鹤见真空工程(上海)有限公司</v>
          </cell>
          <cell r="B121" t="str">
            <v>卖方（章）：鹤见真空工程（上海）有限公司</v>
          </cell>
          <cell r="C121" t="str">
            <v>住所：金山区金山嘴工业区卫青东路2000号</v>
          </cell>
          <cell r="D121" t="str">
            <v>委托代理人：</v>
          </cell>
          <cell r="E121" t="str">
            <v>联系人：李振</v>
          </cell>
          <cell r="F121" t="str">
            <v>电话：021-57242030-222</v>
          </cell>
          <cell r="G121" t="str">
            <v>传真：021-57245545</v>
          </cell>
          <cell r="H121" t="str">
            <v>开户银行：中国银行上海市金山支行</v>
          </cell>
          <cell r="I121" t="str">
            <v>帐号：049471-8970-11737408091001</v>
          </cell>
          <cell r="J121" t="str">
            <v>税号：310228756980600</v>
          </cell>
          <cell r="K121" t="str">
            <v>1000846</v>
          </cell>
          <cell r="L121" t="str">
            <v>000</v>
          </cell>
          <cell r="M121" t="str">
            <v>李振</v>
          </cell>
          <cell r="N121" t="str">
            <v>021-57242030-222</v>
          </cell>
          <cell r="O121" t="str">
            <v>021-57245545</v>
          </cell>
          <cell r="P121" t="str">
            <v>金山区金山嘴工业区卫青东路2000号</v>
          </cell>
          <cell r="Q121" t="str">
            <v>财务（对账）联系人：</v>
          </cell>
          <cell r="R121" t="str">
            <v>财务电话：</v>
          </cell>
          <cell r="S121" t="str">
            <v>财务传真：</v>
          </cell>
        </row>
        <row r="122">
          <cell r="A122" t="str">
            <v>日照海陆五交化有限公司</v>
          </cell>
          <cell r="B122" t="str">
            <v>卖方（章）：日照海陆五交化有限公司</v>
          </cell>
          <cell r="C122" t="str">
            <v>住所：日照南路32号</v>
          </cell>
          <cell r="D122" t="str">
            <v>委托代理人：</v>
          </cell>
          <cell r="E122" t="str">
            <v>联系人：祝丹</v>
          </cell>
          <cell r="F122" t="str">
            <v>电话：15506335017</v>
          </cell>
          <cell r="G122" t="str">
            <v>传真：8223367</v>
          </cell>
          <cell r="H122" t="str">
            <v>开户银行：日照银行港城支行</v>
          </cell>
          <cell r="I122" t="str">
            <v>帐号：370300201020001009</v>
          </cell>
          <cell r="J122" t="str">
            <v>税号：371102773174491</v>
          </cell>
          <cell r="K122">
            <v>1013668</v>
          </cell>
          <cell r="L122" t="str">
            <v>胡渝旋</v>
          </cell>
          <cell r="M122" t="str">
            <v>祝丹</v>
          </cell>
          <cell r="N122" t="str">
            <v>15506335017</v>
          </cell>
          <cell r="O122" t="str">
            <v>8223367</v>
          </cell>
          <cell r="P122" t="str">
            <v>日照南路32号</v>
          </cell>
          <cell r="Q122" t="str">
            <v>财务（对账）联系人：张艳华</v>
          </cell>
          <cell r="R122" t="str">
            <v>财务电话：15506335539</v>
          </cell>
          <cell r="S122" t="str">
            <v>财务传真：0633-8223367</v>
          </cell>
        </row>
        <row r="123">
          <cell r="A123" t="str">
            <v>赫曼(南京)机械技术工程有限公司</v>
          </cell>
          <cell r="B123" t="str">
            <v>卖方（章）：赫曼（南京）机械技术工程有限公司</v>
          </cell>
          <cell r="C123" t="str">
            <v>住所：南京市栖霞区三江口工业园</v>
          </cell>
          <cell r="D123" t="str">
            <v>委托代理人：</v>
          </cell>
          <cell r="E123" t="str">
            <v>联系人：李祥志</v>
          </cell>
          <cell r="F123" t="str">
            <v>电话：025-85727692/13905172925</v>
          </cell>
          <cell r="G123" t="str">
            <v>传真：025-85727695</v>
          </cell>
          <cell r="H123" t="str">
            <v>开户银行：中国银行王府花园支行</v>
          </cell>
          <cell r="I123" t="str">
            <v>帐号：802220708608091001</v>
          </cell>
          <cell r="J123" t="str">
            <v>税号：320105738892607</v>
          </cell>
          <cell r="K123" t="str">
            <v>1005622</v>
          </cell>
          <cell r="L123" t="str">
            <v>谭书泰</v>
          </cell>
          <cell r="M123" t="str">
            <v>李祥志</v>
          </cell>
          <cell r="N123" t="str">
            <v>025-85727692/13905172925</v>
          </cell>
          <cell r="O123" t="str">
            <v>025-85727695</v>
          </cell>
          <cell r="P123" t="str">
            <v>南京市栖霞区三江口工业园</v>
          </cell>
          <cell r="Q123" t="str">
            <v>财务（对账）联系人：</v>
          </cell>
          <cell r="R123" t="str">
            <v>财务电话：</v>
          </cell>
          <cell r="S123" t="str">
            <v>财务传真：</v>
          </cell>
        </row>
        <row r="124">
          <cell r="A124" t="str">
            <v>江苏惠能声波技术有限公司</v>
          </cell>
          <cell r="B124" t="str">
            <v>卖方（章）：江苏惠能声波技术有限公司</v>
          </cell>
          <cell r="C124" t="str">
            <v>住所：无锡宜兴市</v>
          </cell>
          <cell r="D124" t="str">
            <v>委托代理人：</v>
          </cell>
          <cell r="E124" t="str">
            <v>联系人：周听卫</v>
          </cell>
          <cell r="F124" t="str">
            <v>电话：13961578588</v>
          </cell>
          <cell r="G124" t="str">
            <v>传真：0</v>
          </cell>
          <cell r="H124" t="str">
            <v>开户银行：中国农业银行宜兴市宜城常福分理处</v>
          </cell>
          <cell r="I124" t="str">
            <v>帐号：649401040003326</v>
          </cell>
          <cell r="J124" t="str">
            <v>税号：320282690251244</v>
          </cell>
          <cell r="K124" t="str">
            <v>1001256</v>
          </cell>
          <cell r="L124" t="str">
            <v>周听卫</v>
          </cell>
          <cell r="M124" t="str">
            <v>周听卫</v>
          </cell>
          <cell r="N124" t="str">
            <v>13961578588</v>
          </cell>
          <cell r="O124" t="str">
            <v>0</v>
          </cell>
          <cell r="P124" t="str">
            <v>无锡宜兴市</v>
          </cell>
          <cell r="Q124" t="str">
            <v>财务（对账）联系人：</v>
          </cell>
          <cell r="R124" t="str">
            <v>财务电话：</v>
          </cell>
          <cell r="S124" t="str">
            <v>财务传真：</v>
          </cell>
        </row>
        <row r="125">
          <cell r="A125" t="str">
            <v>日照海纳商城有限公司</v>
          </cell>
          <cell r="B125" t="str">
            <v>卖方（章）：日照海纳商城有限公司</v>
          </cell>
          <cell r="C125" t="str">
            <v>住所：黄海一路39号</v>
          </cell>
          <cell r="D125" t="str">
            <v>委托代理人：</v>
          </cell>
          <cell r="E125" t="str">
            <v>联系人：周艳亭</v>
          </cell>
          <cell r="F125" t="str">
            <v>电话：18963333678</v>
          </cell>
          <cell r="G125" t="str">
            <v>传真：8392928</v>
          </cell>
          <cell r="H125" t="str">
            <v>开户银行：建行日照分行</v>
          </cell>
          <cell r="I125" t="str">
            <v>帐号：37001718808050001409</v>
          </cell>
          <cell r="J125" t="str">
            <v>税号：371102168384319</v>
          </cell>
          <cell r="K125" t="str">
            <v>1013670</v>
          </cell>
          <cell r="L125" t="str">
            <v>王鲁颖</v>
          </cell>
          <cell r="M125" t="str">
            <v>周艳亭</v>
          </cell>
          <cell r="N125" t="str">
            <v>18963333678</v>
          </cell>
          <cell r="O125" t="str">
            <v>8392928</v>
          </cell>
          <cell r="P125" t="str">
            <v>黄海一路39号</v>
          </cell>
          <cell r="Q125" t="str">
            <v>财务（对账）联系人：</v>
          </cell>
          <cell r="R125" t="str">
            <v>财务电话：</v>
          </cell>
          <cell r="S125" t="str">
            <v>财务传真：</v>
          </cell>
        </row>
        <row r="126">
          <cell r="A126" t="str">
            <v>河南圣源线缆有限公司</v>
          </cell>
          <cell r="B126" t="str">
            <v>卖方（章）：河南圣源线缆有限公司</v>
          </cell>
          <cell r="C126" t="str">
            <v>住所：河南省夏邑县南环路工业园区</v>
          </cell>
          <cell r="D126" t="str">
            <v>委托代理人：</v>
          </cell>
          <cell r="E126" t="str">
            <v>联系人：丁炜</v>
          </cell>
          <cell r="F126" t="str">
            <v>电话：18653332277  370-6110001</v>
          </cell>
          <cell r="G126" t="str">
            <v>传真：0370-6110198</v>
          </cell>
          <cell r="H126" t="str">
            <v>开户银行：中国建设银行夏邑县支行</v>
          </cell>
          <cell r="I126" t="str">
            <v>帐号：41001507610050002031</v>
          </cell>
          <cell r="J126" t="str">
            <v>税号：411426714125044</v>
          </cell>
          <cell r="K126" t="str">
            <v>1013671</v>
          </cell>
          <cell r="L126" t="str">
            <v>阙书阁</v>
          </cell>
          <cell r="M126" t="str">
            <v>丁炜</v>
          </cell>
          <cell r="N126" t="str">
            <v>18653332277  370-6110001</v>
          </cell>
          <cell r="O126" t="str">
            <v>0370-6110198</v>
          </cell>
          <cell r="P126" t="str">
            <v>河南省夏邑县南环路工业园区</v>
          </cell>
          <cell r="Q126" t="str">
            <v>财务（对账）联系人：</v>
          </cell>
          <cell r="R126" t="str">
            <v>财务电话：</v>
          </cell>
          <cell r="S126" t="str">
            <v>财务传真：</v>
          </cell>
        </row>
        <row r="127">
          <cell r="A127" t="str">
            <v>湖南同人仪器仪表有限公司</v>
          </cell>
          <cell r="B127" t="str">
            <v>卖方（章）：湖南同人仪器仪表有限公司</v>
          </cell>
          <cell r="C127" t="str">
            <v>住所：湖南省娄底市万宝工业区同人电子公司</v>
          </cell>
          <cell r="D127" t="str">
            <v>委托代理人：</v>
          </cell>
          <cell r="E127" t="str">
            <v>联系人：姚文斌</v>
          </cell>
          <cell r="F127" t="str">
            <v>电话：13319689901</v>
          </cell>
          <cell r="G127" t="str">
            <v>传真：07388922866</v>
          </cell>
          <cell r="H127" t="str">
            <v>开户银行：中国建设银行娄底市娄星支行</v>
          </cell>
          <cell r="I127" t="str">
            <v>帐号：43001510069052502007</v>
          </cell>
          <cell r="J127" t="str">
            <v>税号：431302792374579</v>
          </cell>
          <cell r="K127" t="str">
            <v>1000293</v>
          </cell>
          <cell r="L127" t="str">
            <v>邓志军</v>
          </cell>
          <cell r="M127" t="str">
            <v>姚文斌</v>
          </cell>
          <cell r="N127" t="str">
            <v>13319689901</v>
          </cell>
          <cell r="O127" t="str">
            <v>07388922866</v>
          </cell>
          <cell r="P127" t="str">
            <v>湖南省娄底市万宝工业区同人电子公司</v>
          </cell>
          <cell r="Q127" t="str">
            <v>财务（对账）联系人：</v>
          </cell>
          <cell r="R127" t="str">
            <v>财务电话：</v>
          </cell>
          <cell r="S127" t="str">
            <v>财务传真：</v>
          </cell>
        </row>
        <row r="128">
          <cell r="A128" t="str">
            <v>湖南万通电力科工有限公司</v>
          </cell>
          <cell r="B128" t="str">
            <v>卖方（章）：湖南万通电力科工有限公司</v>
          </cell>
          <cell r="C128" t="str">
            <v>住所：长沙市芙蓉区解放西路136号蓝色地标15楼</v>
          </cell>
          <cell r="D128" t="str">
            <v>委托代理人：</v>
          </cell>
          <cell r="E128" t="str">
            <v>联系人：邹奇林</v>
          </cell>
          <cell r="F128" t="str">
            <v>电话：0731-2835510</v>
          </cell>
          <cell r="G128" t="str">
            <v>传真：0731-2835515</v>
          </cell>
          <cell r="H128" t="str">
            <v>开户银行：湖南长沙银行高信支行</v>
          </cell>
          <cell r="I128" t="str">
            <v>帐号：800015847720010</v>
          </cell>
          <cell r="J128" t="str">
            <v>税号：430103712190375</v>
          </cell>
          <cell r="K128" t="str">
            <v>1001587</v>
          </cell>
          <cell r="L128" t="str">
            <v>000</v>
          </cell>
          <cell r="M128" t="str">
            <v>邹奇林</v>
          </cell>
          <cell r="N128" t="str">
            <v>0731-2835510</v>
          </cell>
          <cell r="O128" t="str">
            <v>0731-2835515</v>
          </cell>
          <cell r="P128" t="str">
            <v>长沙市芙蓉区解放西路136号蓝色地标15楼</v>
          </cell>
          <cell r="Q128" t="str">
            <v>财务（对账）联系人：</v>
          </cell>
          <cell r="R128" t="str">
            <v>财务电话：</v>
          </cell>
          <cell r="S128" t="str">
            <v>财务传真：</v>
          </cell>
        </row>
        <row r="129">
          <cell r="A129" t="str">
            <v>湖南湘电长沙水泵有限公司</v>
          </cell>
          <cell r="B129" t="str">
            <v>卖方（章）：湖南湘电长沙水泵有限公司</v>
          </cell>
          <cell r="C129" t="str">
            <v>住所：济南市历城区山大路2号彼岸新都5号楼1单元1103室</v>
          </cell>
          <cell r="D129" t="str">
            <v>委托代理人：</v>
          </cell>
          <cell r="E129" t="str">
            <v>联系人：周峰泉（济南办）</v>
          </cell>
          <cell r="F129" t="str">
            <v>电话：0531-88914480</v>
          </cell>
          <cell r="G129" t="str">
            <v>传真：0531-88914480</v>
          </cell>
          <cell r="H129" t="str">
            <v>开户银行：中国工商银行长沙市南门口支行</v>
          </cell>
          <cell r="I129" t="str">
            <v>帐号：1901005009201189606</v>
          </cell>
          <cell r="J129" t="str">
            <v>税号：430104794704682</v>
          </cell>
          <cell r="K129" t="str">
            <v>1008309</v>
          </cell>
          <cell r="L129" t="str">
            <v>张力</v>
          </cell>
          <cell r="M129" t="str">
            <v>周峰泉（济南办）</v>
          </cell>
          <cell r="N129" t="str">
            <v>0531-88914480</v>
          </cell>
          <cell r="O129" t="str">
            <v>0531-88914480</v>
          </cell>
          <cell r="P129" t="str">
            <v>济南市历城区山大路2号彼岸新都5号楼1单元1103室</v>
          </cell>
          <cell r="Q129" t="str">
            <v>财务（对账）联系人：</v>
          </cell>
          <cell r="R129" t="str">
            <v>财务电话：</v>
          </cell>
          <cell r="S129" t="str">
            <v>财务传真：</v>
          </cell>
        </row>
        <row r="130">
          <cell r="A130" t="str">
            <v>扬中市华能电力设备有限公司</v>
          </cell>
          <cell r="B130" t="str">
            <v>卖方（章）：扬中市华能电力设备有限公司</v>
          </cell>
          <cell r="C130" t="str">
            <v>住所：扬中市杨子中路281号</v>
          </cell>
          <cell r="D130" t="str">
            <v>委托代理人：</v>
          </cell>
          <cell r="E130" t="str">
            <v>联系人：曹文斌</v>
          </cell>
          <cell r="F130" t="str">
            <v>电话：13905285259</v>
          </cell>
          <cell r="G130" t="str">
            <v>传真：051188322441</v>
          </cell>
          <cell r="H130" t="str">
            <v>开户银行：建行扬中支行营业部</v>
          </cell>
          <cell r="I130" t="str">
            <v>帐号：32001757436059500408</v>
          </cell>
          <cell r="J130" t="str">
            <v>税号：321124841746640</v>
          </cell>
          <cell r="K130" t="str">
            <v>1001547</v>
          </cell>
          <cell r="L130" t="str">
            <v>丁基成</v>
          </cell>
          <cell r="M130" t="str">
            <v>曹文斌</v>
          </cell>
          <cell r="N130" t="str">
            <v>13905285259</v>
          </cell>
          <cell r="O130" t="str">
            <v>051188322441</v>
          </cell>
          <cell r="P130" t="str">
            <v>扬中市杨子中路281号</v>
          </cell>
          <cell r="Q130" t="str">
            <v>财务（对账）联系人：</v>
          </cell>
          <cell r="R130" t="str">
            <v>财务电话：</v>
          </cell>
          <cell r="S130" t="str">
            <v>财务传真：</v>
          </cell>
        </row>
        <row r="131">
          <cell r="A131" t="str">
            <v>河南省中分仪器有限公司</v>
          </cell>
          <cell r="B131" t="str">
            <v>卖方（章）：河南省中分仪器有限公司</v>
          </cell>
          <cell r="C131" t="str">
            <v>住所：商丘市八一西路26号</v>
          </cell>
          <cell r="D131" t="str">
            <v>委托代理人：</v>
          </cell>
          <cell r="E131" t="str">
            <v>联系人：葛志远</v>
          </cell>
          <cell r="F131" t="str">
            <v>电话：0370-2515008</v>
          </cell>
          <cell r="G131" t="str">
            <v>传真：0370-2519077</v>
          </cell>
          <cell r="H131" t="str">
            <v>开户银行：商丘市工行开发区支行</v>
          </cell>
          <cell r="I131" t="str">
            <v>帐号：1716020209025809846</v>
          </cell>
          <cell r="J131" t="str">
            <v>税号：411402706690808</v>
          </cell>
          <cell r="K131" t="str">
            <v>1013672</v>
          </cell>
          <cell r="L131" t="str">
            <v>王允彬</v>
          </cell>
          <cell r="M131" t="str">
            <v>葛志远</v>
          </cell>
          <cell r="N131" t="str">
            <v>0370-2515008</v>
          </cell>
          <cell r="O131" t="str">
            <v>0370-2519077</v>
          </cell>
          <cell r="P131" t="str">
            <v>商丘市八一西路26号</v>
          </cell>
          <cell r="Q131" t="str">
            <v>财务（对账）联系人：</v>
          </cell>
          <cell r="R131" t="str">
            <v>财务电话：</v>
          </cell>
          <cell r="S131" t="str">
            <v>财务传真：</v>
          </cell>
        </row>
        <row r="132">
          <cell r="A132" t="str">
            <v>华鹏集团有限公司</v>
          </cell>
          <cell r="B132" t="str">
            <v>卖方（章）：华鹏集团有限公司</v>
          </cell>
          <cell r="C132" t="str">
            <v>住所：扬中市新坝镇华鹏路1号</v>
          </cell>
          <cell r="D132" t="str">
            <v>委托代理人：</v>
          </cell>
          <cell r="E132" t="str">
            <v>联系人：方菊华</v>
          </cell>
          <cell r="F132" t="str">
            <v>电话：0511-88411156</v>
          </cell>
          <cell r="G132" t="str">
            <v>传真：0511-88410008</v>
          </cell>
          <cell r="H132" t="str">
            <v>开户银行：扬中市工行新霸支行</v>
          </cell>
          <cell r="I132" t="str">
            <v>帐号：1104048119000017609</v>
          </cell>
          <cell r="J132" t="str">
            <v>税号：321124141470137</v>
          </cell>
          <cell r="K132" t="str">
            <v>1003906</v>
          </cell>
          <cell r="L132" t="str">
            <v>郭道鹏</v>
          </cell>
          <cell r="M132" t="str">
            <v>方菊华</v>
          </cell>
          <cell r="N132" t="str">
            <v>0511-88411156</v>
          </cell>
          <cell r="O132" t="str">
            <v>0511-88410008</v>
          </cell>
          <cell r="P132" t="str">
            <v>扬中市新坝镇华鹏路1号</v>
          </cell>
          <cell r="Q132" t="str">
            <v>财务（对账）联系人：</v>
          </cell>
          <cell r="R132" t="str">
            <v>财务电话：</v>
          </cell>
          <cell r="S132" t="str">
            <v>财务传真：</v>
          </cell>
        </row>
        <row r="133">
          <cell r="A133" t="str">
            <v>山东环球阀门有限公司</v>
          </cell>
          <cell r="B133" t="str">
            <v>卖方（章）：山东环球阀门有限公司</v>
          </cell>
          <cell r="C133" t="str">
            <v>住所：济南市北园路26号</v>
          </cell>
          <cell r="D133" t="str">
            <v>委托代理人：</v>
          </cell>
          <cell r="E133" t="str">
            <v>联系人：王鸿程</v>
          </cell>
          <cell r="F133" t="str">
            <v>电话：0531-88965665</v>
          </cell>
          <cell r="G133" t="str">
            <v>传真：0531-88961735</v>
          </cell>
          <cell r="H133" t="str">
            <v>开户银行：农行全福分理处</v>
          </cell>
          <cell r="I133" t="str">
            <v>帐号：32615121901040009394</v>
          </cell>
          <cell r="J133" t="str">
            <v>税号：370112797336969</v>
          </cell>
          <cell r="K133" t="str">
            <v>1005774</v>
          </cell>
          <cell r="L133" t="str">
            <v>王鸿程</v>
          </cell>
          <cell r="M133" t="str">
            <v>王鸿程</v>
          </cell>
          <cell r="N133" t="str">
            <v>0531-88965665</v>
          </cell>
          <cell r="O133" t="str">
            <v>0531-88961735</v>
          </cell>
          <cell r="P133" t="str">
            <v>济南市北园路26号</v>
          </cell>
          <cell r="Q133" t="str">
            <v>财务（对账）联系人：</v>
          </cell>
          <cell r="R133" t="str">
            <v>财务电话：</v>
          </cell>
          <cell r="S133" t="str">
            <v>财务传真：</v>
          </cell>
        </row>
        <row r="134">
          <cell r="A134" t="str">
            <v>哈尔滨中能控制工程有限公司</v>
          </cell>
          <cell r="B134" t="str">
            <v>卖方（章）：哈尔滨中能控制工程有限公司</v>
          </cell>
          <cell r="C134" t="str">
            <v>住所：哈尔滨开发区哈平西路17号</v>
          </cell>
          <cell r="D134" t="str">
            <v>委托代理人：</v>
          </cell>
          <cell r="E134" t="str">
            <v>联系人：王耀辉</v>
          </cell>
          <cell r="F134" t="str">
            <v>电话：0451-86811689</v>
          </cell>
          <cell r="G134" t="str">
            <v>传真：0451-86811680</v>
          </cell>
          <cell r="H134" t="str">
            <v>开户银行：建行哈市平房支行</v>
          </cell>
          <cell r="I134" t="str">
            <v>帐号：23001865851050000893</v>
          </cell>
          <cell r="J134" t="str">
            <v>税号：230109712012712</v>
          </cell>
          <cell r="K134" t="str">
            <v>1013674</v>
          </cell>
          <cell r="L134" t="str">
            <v>000</v>
          </cell>
          <cell r="M134" t="str">
            <v>王耀辉</v>
          </cell>
          <cell r="N134" t="str">
            <v>0451-86811689</v>
          </cell>
          <cell r="O134" t="str">
            <v>0451-86811680</v>
          </cell>
          <cell r="P134" t="str">
            <v>哈尔滨开发区哈平西路17号</v>
          </cell>
          <cell r="Q134" t="str">
            <v>财务（对账）联系人：</v>
          </cell>
          <cell r="R134" t="str">
            <v>财务电话：</v>
          </cell>
          <cell r="S134" t="str">
            <v>财务传真：</v>
          </cell>
        </row>
        <row r="135">
          <cell r="A135" t="str">
            <v>华荣集团有限公司</v>
          </cell>
          <cell r="B135" t="str">
            <v>卖方（章）：华荣集团有限公司</v>
          </cell>
          <cell r="C135" t="str">
            <v>住所：上海嘉定宝钱公路555号</v>
          </cell>
          <cell r="D135" t="str">
            <v>委托代理人：</v>
          </cell>
          <cell r="E135" t="str">
            <v>联系人：樊桂宏</v>
          </cell>
          <cell r="F135" t="str">
            <v>电话：0531-85604966/15163398985</v>
          </cell>
          <cell r="G135" t="str">
            <v>传真：0531-85604966</v>
          </cell>
          <cell r="H135" t="str">
            <v>开户银行：交通银行上海嘉定支行</v>
          </cell>
          <cell r="I135" t="str">
            <v>帐号：310069079018010051312</v>
          </cell>
          <cell r="J135" t="str">
            <v>税号：310114752947993</v>
          </cell>
          <cell r="K135" t="str">
            <v>1000945</v>
          </cell>
          <cell r="L135" t="str">
            <v>胡志荣</v>
          </cell>
          <cell r="M135" t="str">
            <v>樊桂宏</v>
          </cell>
          <cell r="N135" t="str">
            <v>0531-85604966/15163398985</v>
          </cell>
          <cell r="O135" t="str">
            <v>0531-85604966</v>
          </cell>
          <cell r="P135" t="str">
            <v>上海嘉定宝钱公路555号</v>
          </cell>
          <cell r="Q135" t="str">
            <v>财务（对账）联系人：</v>
          </cell>
          <cell r="R135" t="str">
            <v>财务电话：</v>
          </cell>
          <cell r="S135" t="str">
            <v>财务传真：</v>
          </cell>
        </row>
        <row r="136">
          <cell r="A136" t="str">
            <v>山东华硕成套设备有限公司</v>
          </cell>
          <cell r="B136" t="str">
            <v>卖方（章）：山东华硕成套设备有限公司</v>
          </cell>
          <cell r="C136" t="str">
            <v>住所：聊城市聊牛路北（东城民营工业园内）</v>
          </cell>
          <cell r="D136" t="str">
            <v>委托代理人：</v>
          </cell>
          <cell r="E136" t="str">
            <v>联系人：李学青</v>
          </cell>
          <cell r="F136" t="str">
            <v>电话：0635-8531586</v>
          </cell>
          <cell r="G136" t="str">
            <v>传真：0635-8531586</v>
          </cell>
          <cell r="H136" t="str">
            <v>开户银行：华夏银行聊城支行</v>
          </cell>
          <cell r="I136" t="str">
            <v>帐号：4673200001810200031555</v>
          </cell>
          <cell r="J136" t="str">
            <v>税号：372500751768635</v>
          </cell>
          <cell r="K136" t="str">
            <v>1008471</v>
          </cell>
          <cell r="L136" t="str">
            <v>曹桂竹</v>
          </cell>
          <cell r="M136" t="str">
            <v>李学青</v>
          </cell>
          <cell r="N136" t="str">
            <v>0635-8531586</v>
          </cell>
          <cell r="O136" t="str">
            <v>0635-8531586</v>
          </cell>
          <cell r="P136" t="str">
            <v>聊城市聊牛路北（东城民营工业园内）</v>
          </cell>
          <cell r="Q136" t="str">
            <v>财务（对账）联系人：</v>
          </cell>
          <cell r="R136" t="str">
            <v>财务电话：</v>
          </cell>
          <cell r="S136" t="str">
            <v>财务传真：</v>
          </cell>
        </row>
        <row r="137">
          <cell r="A137" t="str">
            <v>西安恒生工业自动化有限公司</v>
          </cell>
          <cell r="B137" t="str">
            <v>卖方（章）：西安恒生工业自动化有限公司</v>
          </cell>
          <cell r="C137" t="str">
            <v>住所：西安市高新开发区科技二路72号恒生科技园</v>
          </cell>
          <cell r="D137" t="str">
            <v>委托代理人：</v>
          </cell>
          <cell r="E137" t="str">
            <v>联系人：刘永年</v>
          </cell>
          <cell r="F137" t="str">
            <v>电话：13709110091</v>
          </cell>
          <cell r="G137" t="str">
            <v>传真：029-88211884</v>
          </cell>
          <cell r="H137" t="str">
            <v>开户银行：中国建设银行股份有限公司西安高新技术产业开发区支行</v>
          </cell>
          <cell r="I137" t="str">
            <v>帐号：61001920900052523142</v>
          </cell>
          <cell r="J137" t="str">
            <v>税号：610191678643771</v>
          </cell>
          <cell r="K137" t="str">
            <v>1003198</v>
          </cell>
          <cell r="L137" t="str">
            <v>KEVIN JOSEPH ZABA</v>
          </cell>
          <cell r="M137" t="str">
            <v>刘永年</v>
          </cell>
          <cell r="N137" t="str">
            <v>13709110091</v>
          </cell>
          <cell r="O137" t="str">
            <v>029-88211884</v>
          </cell>
          <cell r="P137" t="str">
            <v>西安市高新开发区科技二路72号恒生科技园</v>
          </cell>
          <cell r="Q137" t="str">
            <v>财务（对账）联系人：</v>
          </cell>
          <cell r="R137" t="str">
            <v>财务电话：</v>
          </cell>
          <cell r="S137" t="str">
            <v>财务传真：</v>
          </cell>
        </row>
        <row r="138">
          <cell r="A138" t="str">
            <v>日照华通阀门有限公司</v>
          </cell>
          <cell r="B138" t="str">
            <v>卖方（章）：日照华通阀门有限公司</v>
          </cell>
          <cell r="C138" t="str">
            <v>住所：日照南路32号</v>
          </cell>
          <cell r="D138" t="str">
            <v>委托代理人：</v>
          </cell>
          <cell r="E138" t="str">
            <v>联系人：高伟华</v>
          </cell>
          <cell r="F138" t="str">
            <v>电话：8232888/15506335517</v>
          </cell>
          <cell r="G138" t="str">
            <v>传真：8230888</v>
          </cell>
          <cell r="H138" t="str">
            <v>开户银行：中国农业银行日照市东港区支行</v>
          </cell>
          <cell r="I138" t="str">
            <v>帐号：611101040009562</v>
          </cell>
          <cell r="J138" t="str">
            <v>税号：371102726227378</v>
          </cell>
          <cell r="K138" t="str">
            <v>1013675</v>
          </cell>
          <cell r="L138" t="str">
            <v>张纪辉</v>
          </cell>
          <cell r="M138" t="str">
            <v>高伟华</v>
          </cell>
          <cell r="N138" t="str">
            <v>8232888/15506335517</v>
          </cell>
          <cell r="O138" t="str">
            <v>8230888</v>
          </cell>
          <cell r="P138" t="str">
            <v>日照南路32号</v>
          </cell>
          <cell r="Q138" t="str">
            <v>财务（对账）联系人：</v>
          </cell>
          <cell r="R138" t="str">
            <v>财务电话：</v>
          </cell>
          <cell r="S138" t="str">
            <v>财务传真：</v>
          </cell>
        </row>
        <row r="139">
          <cell r="A139" t="str">
            <v>北京国电恒远电力科技有限公司</v>
          </cell>
          <cell r="B139" t="str">
            <v>卖方（章）：北京国电恒远电力科技有限公司</v>
          </cell>
          <cell r="C139" t="str">
            <v>住所：北京朝阳区霄云路</v>
          </cell>
          <cell r="D139" t="str">
            <v>委托代理人：</v>
          </cell>
          <cell r="E139" t="str">
            <v>联系人：蒋经理</v>
          </cell>
          <cell r="F139" t="str">
            <v>电话：13810763315</v>
          </cell>
          <cell r="G139" t="str">
            <v>传真：00</v>
          </cell>
          <cell r="H139" t="str">
            <v>开户银行：北京银行右安门支行</v>
          </cell>
          <cell r="I139" t="str">
            <v>帐号：01090348500120109112155</v>
          </cell>
          <cell r="J139" t="str">
            <v>税号：11010578688648x</v>
          </cell>
          <cell r="K139" t="str">
            <v>1001839</v>
          </cell>
          <cell r="L139" t="str">
            <v>张春光</v>
          </cell>
          <cell r="M139" t="str">
            <v>蒋经理</v>
          </cell>
          <cell r="N139" t="str">
            <v>13810763315</v>
          </cell>
          <cell r="O139" t="str">
            <v>00</v>
          </cell>
          <cell r="P139" t="str">
            <v>北京朝阳区霄云路</v>
          </cell>
          <cell r="Q139" t="str">
            <v>财务（对账）联系人：</v>
          </cell>
          <cell r="R139" t="str">
            <v>财务电话：</v>
          </cell>
          <cell r="S139" t="str">
            <v>财务传真：</v>
          </cell>
        </row>
        <row r="140">
          <cell r="A140" t="str">
            <v>航天恒星科技有限公司</v>
          </cell>
          <cell r="B140" t="str">
            <v>卖方（章）：航天恒星科技有限公司</v>
          </cell>
          <cell r="C140" t="str">
            <v>住所：北京市海淀区知春路82号</v>
          </cell>
          <cell r="D140" t="str">
            <v>委托代理人：</v>
          </cell>
          <cell r="E140" t="str">
            <v>联系人：胡煜</v>
          </cell>
          <cell r="F140" t="str">
            <v>电话：010-68379173</v>
          </cell>
          <cell r="G140" t="str">
            <v>传真：010-68379512</v>
          </cell>
          <cell r="H140" t="str">
            <v>开户银行：招商银行北京崇文门支行</v>
          </cell>
          <cell r="I140" t="str">
            <v>帐号：2780845610001</v>
          </cell>
          <cell r="J140" t="str">
            <v>税号：110108726262667</v>
          </cell>
          <cell r="K140" t="str">
            <v>1013676</v>
          </cell>
          <cell r="L140" t="str">
            <v>李忠宝</v>
          </cell>
          <cell r="M140" t="str">
            <v>胡煜</v>
          </cell>
          <cell r="N140" t="str">
            <v>010-68379173</v>
          </cell>
          <cell r="O140" t="str">
            <v>010-68379512</v>
          </cell>
          <cell r="P140" t="str">
            <v>北京市海淀区知春路82号</v>
          </cell>
          <cell r="Q140" t="str">
            <v>财务（对账）联系人：</v>
          </cell>
          <cell r="R140" t="str">
            <v>财务电话：</v>
          </cell>
          <cell r="S140" t="str">
            <v>财务传真：</v>
          </cell>
        </row>
        <row r="141">
          <cell r="A141" t="str">
            <v>山东华通机械有限公司</v>
          </cell>
          <cell r="B141" t="str">
            <v>卖方（章）：山东华通机械有限公司</v>
          </cell>
          <cell r="C141" t="str">
            <v>住所：山东新泰羊流工业园</v>
          </cell>
          <cell r="D141" t="str">
            <v>委托代理人：</v>
          </cell>
          <cell r="E141" t="str">
            <v>联系人：张继富</v>
          </cell>
          <cell r="F141" t="str">
            <v>电话：0538-7442393</v>
          </cell>
          <cell r="G141" t="str">
            <v>传真：0538-7442003</v>
          </cell>
          <cell r="H141" t="str">
            <v>开户银行：山东省新泰市羊流农村信用合作社</v>
          </cell>
          <cell r="I141" t="str">
            <v>帐号：90905050020100029606</v>
          </cell>
          <cell r="J141" t="str">
            <v>税号：370982759192474</v>
          </cell>
          <cell r="K141" t="str">
            <v>1001200</v>
          </cell>
          <cell r="L141" t="str">
            <v>张效记</v>
          </cell>
          <cell r="M141" t="str">
            <v>张继富</v>
          </cell>
          <cell r="N141" t="str">
            <v>0538-7442393</v>
          </cell>
          <cell r="O141" t="str">
            <v>0538-7442003</v>
          </cell>
          <cell r="P141" t="str">
            <v>山东新泰羊流工业园</v>
          </cell>
          <cell r="Q141" t="str">
            <v>财务（对账）联系人：</v>
          </cell>
          <cell r="R141" t="str">
            <v>财务电话：</v>
          </cell>
          <cell r="S141" t="str">
            <v>财务传真：</v>
          </cell>
        </row>
        <row r="142">
          <cell r="A142" t="str">
            <v>青岛恒天润滑油有限公司</v>
          </cell>
          <cell r="B142" t="str">
            <v>卖方（章）：青岛恒天润滑油有限公司</v>
          </cell>
          <cell r="C142" t="str">
            <v>住所：青岛市四方区哈尔滨路28-19</v>
          </cell>
          <cell r="D142" t="str">
            <v>委托代理人：</v>
          </cell>
          <cell r="E142" t="str">
            <v>联系人：高曙光</v>
          </cell>
          <cell r="F142" t="str">
            <v>电话：13906429528/0532-85645981</v>
          </cell>
          <cell r="G142" t="str">
            <v>传真：0532-85647479</v>
          </cell>
          <cell r="H142" t="str">
            <v>开户银行：农行青岛四方支行</v>
          </cell>
          <cell r="I142" t="str">
            <v>帐号：38-070101040030133</v>
          </cell>
          <cell r="J142" t="str">
            <v>税号：91370203770286711J</v>
          </cell>
          <cell r="K142" t="str">
            <v>1013677</v>
          </cell>
          <cell r="L142" t="str">
            <v>高曙光</v>
          </cell>
          <cell r="M142" t="str">
            <v>高曙光</v>
          </cell>
          <cell r="N142" t="str">
            <v>13906429528/0532-85645981</v>
          </cell>
          <cell r="O142" t="str">
            <v>0532-85647479</v>
          </cell>
          <cell r="P142" t="str">
            <v>青岛市四方区哈尔滨路28-19</v>
          </cell>
          <cell r="Q142" t="str">
            <v>财务（对账）联系人：于佩弘</v>
          </cell>
          <cell r="R142" t="str">
            <v>财务电话：0532-87050727</v>
          </cell>
          <cell r="S142" t="str">
            <v>财务传真：0532-87050727</v>
          </cell>
        </row>
        <row r="143">
          <cell r="A143" t="str">
            <v>海伍德泰勒泵业(昆山)有限公司</v>
          </cell>
          <cell r="B143" t="str">
            <v>卖方（章）：海伍德泰勒泵业（昆山）有限公司</v>
          </cell>
          <cell r="C143" t="str">
            <v>住所：江苏省昆山开发区黄浦江中路243号</v>
          </cell>
          <cell r="D143" t="str">
            <v>委托代理人：</v>
          </cell>
          <cell r="E143" t="str">
            <v>联系人：胡珊珊</v>
          </cell>
          <cell r="F143" t="str">
            <v>电话：0512-57726218 0512-57726195</v>
          </cell>
          <cell r="G143" t="str">
            <v>传真：051257723322</v>
          </cell>
          <cell r="H143" t="str">
            <v>开户银行：中国建设银行昆山经济技术开发区支行</v>
          </cell>
          <cell r="I143" t="str">
            <v>帐号：32201986450051500202</v>
          </cell>
          <cell r="J143" t="str">
            <v>税号：32058370513630</v>
          </cell>
          <cell r="K143" t="str">
            <v>1013678</v>
          </cell>
          <cell r="L143" t="str">
            <v>GARY WEARING</v>
          </cell>
          <cell r="M143" t="str">
            <v>胡珊珊</v>
          </cell>
          <cell r="N143" t="str">
            <v>0512-57726218</v>
          </cell>
          <cell r="O143" t="str">
            <v>051257723322</v>
          </cell>
          <cell r="P143" t="str">
            <v>江苏省昆山开发区黄浦江中路243号</v>
          </cell>
          <cell r="Q143" t="str">
            <v>财务（对账）联系人：</v>
          </cell>
          <cell r="R143" t="str">
            <v>财务电话：</v>
          </cell>
          <cell r="S143" t="str">
            <v>财务传真：</v>
          </cell>
        </row>
        <row r="144">
          <cell r="A144" t="str">
            <v>保定市华沃电力设备厂</v>
          </cell>
          <cell r="B144" t="str">
            <v>卖方（章）：保定市华沃电力设备厂</v>
          </cell>
          <cell r="C144" t="str">
            <v>住所：河北保定阳光北1234</v>
          </cell>
          <cell r="D144" t="str">
            <v>委托代理人：</v>
          </cell>
          <cell r="E144" t="str">
            <v>联系人：刘晓先</v>
          </cell>
          <cell r="F144" t="str">
            <v>电话：13503227498</v>
          </cell>
          <cell r="G144" t="str">
            <v>传真：0312-3126305</v>
          </cell>
          <cell r="H144" t="str">
            <v>开户银行：中国工商银行保定市七一路支行</v>
          </cell>
          <cell r="I144" t="str">
            <v>帐号：0409001209245079001</v>
          </cell>
          <cell r="J144" t="str">
            <v>税号：130602235954394</v>
          </cell>
          <cell r="K144" t="str">
            <v>1004777</v>
          </cell>
          <cell r="L144" t="str">
            <v>刘燕妮</v>
          </cell>
          <cell r="M144" t="str">
            <v>刘晓先</v>
          </cell>
          <cell r="N144" t="str">
            <v>13503227498</v>
          </cell>
          <cell r="O144" t="str">
            <v>0312-3126305</v>
          </cell>
          <cell r="P144" t="str">
            <v>河北保定阳光北1234</v>
          </cell>
          <cell r="Q144" t="str">
            <v>财务（对账）联系人：</v>
          </cell>
          <cell r="R144" t="str">
            <v>财务电话：</v>
          </cell>
          <cell r="S144" t="str">
            <v>财务传真：</v>
          </cell>
        </row>
        <row r="145">
          <cell r="A145" t="str">
            <v>海兴县宏达电力机械有限公司</v>
          </cell>
          <cell r="B145" t="str">
            <v>卖方（章）：海兴县宏达电力机械有限公司</v>
          </cell>
          <cell r="C145" t="str">
            <v>住所：河北省沧洲市海兴县兴盛街8号</v>
          </cell>
          <cell r="D145" t="str">
            <v>委托代理人：</v>
          </cell>
          <cell r="E145" t="str">
            <v>联系人：高树祥</v>
          </cell>
          <cell r="F145" t="str">
            <v>电话：0317-6621937/13803257653</v>
          </cell>
          <cell r="G145" t="str">
            <v>传真：0317-6616097</v>
          </cell>
          <cell r="H145" t="str">
            <v>开户银行：海兴县农行</v>
          </cell>
          <cell r="I145" t="str">
            <v>帐号：607001040007705</v>
          </cell>
          <cell r="J145" t="str">
            <v>税号：130924723376925</v>
          </cell>
          <cell r="K145" t="str">
            <v>1005129</v>
          </cell>
          <cell r="L145" t="str">
            <v>高树祥</v>
          </cell>
          <cell r="M145" t="str">
            <v>高树祥</v>
          </cell>
          <cell r="N145" t="str">
            <v>0317-6621937/13803257653</v>
          </cell>
          <cell r="O145" t="str">
            <v>0317-6616097</v>
          </cell>
          <cell r="P145" t="str">
            <v>河北省沧洲市海兴县兴盛街8号</v>
          </cell>
          <cell r="Q145" t="str">
            <v>财务（对账）联系人：</v>
          </cell>
          <cell r="R145" t="str">
            <v>财务电话：</v>
          </cell>
          <cell r="S145" t="str">
            <v>财务传真：</v>
          </cell>
        </row>
        <row r="146">
          <cell r="A146" t="str">
            <v>济南海源电力设备有限公司</v>
          </cell>
          <cell r="B146" t="str">
            <v>卖方（章）：济南海源电力设备有限公司</v>
          </cell>
          <cell r="C146" t="str">
            <v>住所：济南市历城区七里河路北段2号11号楼东单元401室</v>
          </cell>
          <cell r="D146" t="str">
            <v>委托代理人：</v>
          </cell>
          <cell r="E146" t="str">
            <v>联系人：李洪鲜</v>
          </cell>
          <cell r="F146" t="str">
            <v>电话：15866617090</v>
          </cell>
          <cell r="G146" t="str">
            <v>传真：0</v>
          </cell>
          <cell r="H146" t="str">
            <v>开户银行：中国建设银行股份有限公司济南高新支行火炬大厦分理处</v>
          </cell>
          <cell r="I146" t="str">
            <v>帐号：37001618811050027934</v>
          </cell>
          <cell r="J146" t="str">
            <v>税号：37011272620765x</v>
          </cell>
          <cell r="K146" t="str">
            <v>1005642</v>
          </cell>
          <cell r="L146" t="str">
            <v>张安国</v>
          </cell>
          <cell r="M146" t="str">
            <v>李洪鲜</v>
          </cell>
          <cell r="N146" t="str">
            <v>15866617090</v>
          </cell>
          <cell r="O146" t="str">
            <v>0</v>
          </cell>
          <cell r="P146" t="str">
            <v>济南市历城区七里河路北段2号11号楼东单元401室</v>
          </cell>
          <cell r="Q146" t="str">
            <v>财务（对账）联系人：</v>
          </cell>
          <cell r="R146" t="str">
            <v>财务电话：</v>
          </cell>
          <cell r="S146" t="str">
            <v>财务传真：</v>
          </cell>
        </row>
        <row r="147">
          <cell r="A147" t="str">
            <v>杭州华新机电工程有限公司</v>
          </cell>
          <cell r="B147" t="str">
            <v>卖方（章）：杭州华新机电工程有限公司</v>
          </cell>
          <cell r="C147" t="str">
            <v>住所：杭州市西湖区西湖科技园西园路2号</v>
          </cell>
          <cell r="D147" t="str">
            <v>委托代理人：</v>
          </cell>
          <cell r="E147" t="str">
            <v>联系人：闵锐</v>
          </cell>
          <cell r="F147" t="str">
            <v>电话：0571-89905057</v>
          </cell>
          <cell r="G147" t="str">
            <v>传真：0571-89905117</v>
          </cell>
          <cell r="H147" t="str">
            <v>开户银行：工商银行杭州市高新支行</v>
          </cell>
          <cell r="I147" t="str">
            <v>帐号：1202026219900018983</v>
          </cell>
          <cell r="J147" t="str">
            <v>税号：000</v>
          </cell>
          <cell r="K147" t="str">
            <v>1000844</v>
          </cell>
          <cell r="L147" t="str">
            <v>000</v>
          </cell>
          <cell r="M147" t="str">
            <v>闵锐</v>
          </cell>
          <cell r="N147" t="str">
            <v>0571-89905057</v>
          </cell>
          <cell r="O147" t="str">
            <v>0571-89905117</v>
          </cell>
          <cell r="P147" t="str">
            <v>杭州市西湖区西湖科技园西园路2号</v>
          </cell>
          <cell r="Q147" t="str">
            <v>财务（对账）联系人：</v>
          </cell>
          <cell r="R147" t="str">
            <v>财务电话：</v>
          </cell>
          <cell r="S147" t="str">
            <v>财务传真：</v>
          </cell>
        </row>
        <row r="148">
          <cell r="A148" t="str">
            <v>杭州汽轮机械设备有限公司</v>
          </cell>
          <cell r="B148" t="str">
            <v>卖方（章）：杭州汽轮机械设备有限公司</v>
          </cell>
          <cell r="C148" t="str">
            <v>住所：杭州市下城区石桥路357号</v>
          </cell>
          <cell r="D148" t="str">
            <v>委托代理人：</v>
          </cell>
          <cell r="E148" t="str">
            <v>联系人：陈晟</v>
          </cell>
          <cell r="F148" t="str">
            <v>电话：18668103007</v>
          </cell>
          <cell r="G148" t="str">
            <v>传真：0571-85781620</v>
          </cell>
          <cell r="H148" t="str">
            <v>开户银行：工行杭州市半山支行102331002001</v>
          </cell>
          <cell r="I148" t="str">
            <v>帐号：1202020009900017320</v>
          </cell>
          <cell r="J148" t="str">
            <v>税号：330103759545858</v>
          </cell>
          <cell r="K148" t="str">
            <v>1004357</v>
          </cell>
          <cell r="L148" t="str">
            <v>严建华</v>
          </cell>
          <cell r="M148" t="str">
            <v>章国静13606606123</v>
          </cell>
          <cell r="N148" t="str">
            <v>0571-85780005</v>
          </cell>
          <cell r="O148" t="str">
            <v>0571-85781620</v>
          </cell>
          <cell r="P148" t="str">
            <v>杭州市下城区石桥路357号</v>
          </cell>
          <cell r="Q148" t="str">
            <v>财务（对账）联系人：</v>
          </cell>
          <cell r="R148" t="str">
            <v>财务电话：</v>
          </cell>
          <cell r="S148" t="str">
            <v>财务传真：</v>
          </cell>
        </row>
        <row r="149">
          <cell r="A149" t="str">
            <v>杭州汽轮机股份有限公司</v>
          </cell>
          <cell r="B149" t="str">
            <v>卖方（章）：杭州汽轮机股份有限公司</v>
          </cell>
          <cell r="C149" t="str">
            <v>住所：杭州市石桥路357号</v>
          </cell>
          <cell r="D149" t="str">
            <v>委托代理人：</v>
          </cell>
          <cell r="E149" t="str">
            <v>联系人：方强</v>
          </cell>
          <cell r="F149" t="str">
            <v>电话：0571-85781610</v>
          </cell>
          <cell r="G149" t="str">
            <v>传真：0571-85780240</v>
          </cell>
          <cell r="H149" t="str">
            <v>开户银行：工行半山支行</v>
          </cell>
          <cell r="I149" t="str">
            <v>帐号：1202020009004098811</v>
          </cell>
          <cell r="J149" t="str">
            <v>税号：330165704202620</v>
          </cell>
          <cell r="K149" t="str">
            <v>1004317</v>
          </cell>
          <cell r="L149" t="str">
            <v>000</v>
          </cell>
          <cell r="M149" t="str">
            <v>方强</v>
          </cell>
          <cell r="N149" t="str">
            <v>0571-85781610</v>
          </cell>
          <cell r="O149" t="str">
            <v>0571-85780240</v>
          </cell>
          <cell r="P149" t="str">
            <v>杭州市石桥路357号</v>
          </cell>
          <cell r="Q149" t="str">
            <v>财务（对账）联系人：</v>
          </cell>
          <cell r="R149" t="str">
            <v>财务电话：</v>
          </cell>
          <cell r="S149" t="str">
            <v>财务传真：</v>
          </cell>
        </row>
        <row r="150">
          <cell r="A150" t="str">
            <v>西门子(杭州)高压开关有限公司</v>
          </cell>
          <cell r="B150" t="str">
            <v>卖方（章）：西门子（杭州）高压开关有限公司</v>
          </cell>
          <cell r="C150" t="str">
            <v>住所：杭州经济开发区工业园（下沙）</v>
          </cell>
          <cell r="D150" t="str">
            <v>委托代理人：</v>
          </cell>
          <cell r="E150" t="str">
            <v>联系人：苏斌</v>
          </cell>
          <cell r="F150" t="str">
            <v>电话：0571-81601889/13957191120</v>
          </cell>
          <cell r="G150" t="str">
            <v>传真：0571-81601999</v>
          </cell>
          <cell r="H150" t="str">
            <v>开户银行：建行杭州市经济技术开发区支行</v>
          </cell>
          <cell r="I150" t="str">
            <v>帐号：330617735010026301956</v>
          </cell>
          <cell r="J150" t="str">
            <v>税号：330195609135896</v>
          </cell>
          <cell r="K150" t="str">
            <v>1001368</v>
          </cell>
          <cell r="L150" t="str">
            <v>章乐敏</v>
          </cell>
          <cell r="M150" t="str">
            <v>苏斌</v>
          </cell>
          <cell r="N150" t="str">
            <v>0571-81601889/13957191120</v>
          </cell>
          <cell r="O150" t="str">
            <v>0571-81601999</v>
          </cell>
          <cell r="P150" t="str">
            <v>杭州经济开发区工业园（下沙）</v>
          </cell>
          <cell r="Q150" t="str">
            <v>财务（对账）联系人：</v>
          </cell>
          <cell r="R150" t="str">
            <v>财务电话：</v>
          </cell>
          <cell r="S150" t="str">
            <v>财务传真：</v>
          </cell>
        </row>
        <row r="151">
          <cell r="A151" t="str">
            <v>淄博华中真空设备有限公司</v>
          </cell>
          <cell r="B151" t="str">
            <v>卖方（章）：淄博华中真空设备有限公司</v>
          </cell>
          <cell r="C151" t="str">
            <v>住所：淄博开发区民发路27号</v>
          </cell>
          <cell r="D151" t="str">
            <v>委托代理人：</v>
          </cell>
          <cell r="E151" t="str">
            <v>联系人：刘安亮</v>
          </cell>
          <cell r="F151" t="str">
            <v>电话：0533-3981100/13953357628</v>
          </cell>
          <cell r="G151" t="str">
            <v>传真：0533-3983255</v>
          </cell>
          <cell r="H151" t="str">
            <v>开户银行：建行淄博高新区支行</v>
          </cell>
          <cell r="I151" t="str">
            <v>帐号：37001638841050003463</v>
          </cell>
          <cell r="J151" t="str">
            <v>税号：370303265190583</v>
          </cell>
          <cell r="K151" t="str">
            <v>1013682</v>
          </cell>
          <cell r="L151" t="str">
            <v>张汝华</v>
          </cell>
          <cell r="M151" t="str">
            <v>刘安亮</v>
          </cell>
          <cell r="N151" t="str">
            <v>0533-3981100/13953357628</v>
          </cell>
          <cell r="O151" t="str">
            <v>0533-3983255</v>
          </cell>
          <cell r="P151" t="str">
            <v>淄博开发区民发路27号</v>
          </cell>
          <cell r="Q151" t="str">
            <v>财务（对账）联系人：</v>
          </cell>
          <cell r="R151" t="str">
            <v>财务电话：</v>
          </cell>
          <cell r="S151" t="str">
            <v>财务传真：</v>
          </cell>
        </row>
        <row r="152">
          <cell r="A152" t="str">
            <v>日照凌云工贸有限公司</v>
          </cell>
          <cell r="B152" t="str">
            <v>卖方（章）：日照凌云工贸有限公司</v>
          </cell>
          <cell r="C152" t="str">
            <v>住所：日照市兴海路109#</v>
          </cell>
          <cell r="D152" t="str">
            <v>委托代理人：</v>
          </cell>
          <cell r="E152" t="str">
            <v>联系人：王海泉</v>
          </cell>
          <cell r="F152" t="str">
            <v>电话：8221253</v>
          </cell>
          <cell r="G152" t="str">
            <v>传真：8218570</v>
          </cell>
          <cell r="H152" t="str">
            <v>开户银行：201020000507</v>
          </cell>
          <cell r="I152" t="str">
            <v>帐号：商业银行荟阳路支行</v>
          </cell>
          <cell r="J152" t="str">
            <v>税号：371102755422586</v>
          </cell>
          <cell r="K152" t="str">
            <v>1013684</v>
          </cell>
          <cell r="L152" t="str">
            <v/>
          </cell>
          <cell r="M152" t="str">
            <v>王海泉</v>
          </cell>
          <cell r="N152" t="str">
            <v>8221253</v>
          </cell>
          <cell r="O152" t="str">
            <v>8218570</v>
          </cell>
          <cell r="P152" t="str">
            <v>日照市兴海路109#</v>
          </cell>
          <cell r="Q152" t="str">
            <v>财务（对账）联系人：</v>
          </cell>
          <cell r="R152" t="str">
            <v>财务电话：</v>
          </cell>
          <cell r="S152" t="str">
            <v>财务传真：</v>
          </cell>
        </row>
        <row r="153">
          <cell r="A153" t="str">
            <v>捷必路(北京)科技有限公司</v>
          </cell>
          <cell r="B153" t="str">
            <v>卖方（章）：捷必路（北京）科技有限公司</v>
          </cell>
          <cell r="C153" t="str">
            <v>住所：北京市朝阳区锦芳路1号院10号1402室</v>
          </cell>
          <cell r="D153" t="str">
            <v>委托代理人：</v>
          </cell>
          <cell r="E153" t="str">
            <v>联系人：王志强</v>
          </cell>
          <cell r="F153" t="str">
            <v>电话：13720092268</v>
          </cell>
          <cell r="G153" t="str">
            <v>传真：010-64187952</v>
          </cell>
          <cell r="H153" t="str">
            <v>开户银行：中国银行股份有限公司北京北三环支行</v>
          </cell>
          <cell r="I153" t="str">
            <v>帐号：327256227582</v>
          </cell>
          <cell r="J153" t="str">
            <v>税号：110121637691233</v>
          </cell>
          <cell r="K153">
            <v>1013685</v>
          </cell>
          <cell r="L153" t="str">
            <v>宋淑珍</v>
          </cell>
          <cell r="M153" t="str">
            <v>王志强</v>
          </cell>
          <cell r="N153" t="str">
            <v>13720092268</v>
          </cell>
          <cell r="O153" t="str">
            <v>010-64187952</v>
          </cell>
          <cell r="P153" t="str">
            <v>北京市朝阳区锦芳路1号院10号1402室</v>
          </cell>
          <cell r="Q153" t="str">
            <v>财务（对账）联系人：王志强</v>
          </cell>
          <cell r="R153" t="str">
            <v>财务电话：13720092268</v>
          </cell>
          <cell r="S153" t="str">
            <v>财务传真：010-64187276</v>
          </cell>
        </row>
        <row r="154">
          <cell r="A154" t="str">
            <v>积成电子股份有限公司</v>
          </cell>
          <cell r="B154" t="str">
            <v>卖方（章）：积成电子股份有限公司</v>
          </cell>
          <cell r="C154" t="str">
            <v>住所：济南市花园路东首188号</v>
          </cell>
          <cell r="D154" t="str">
            <v>委托代理人：</v>
          </cell>
          <cell r="E154" t="str">
            <v>联系人：马连民</v>
          </cell>
          <cell r="F154" t="str">
            <v>电话：0531-88018000-2263/13808926712</v>
          </cell>
          <cell r="G154" t="str">
            <v>传真：0531-88018214</v>
          </cell>
          <cell r="H154" t="str">
            <v>开户银行：中行济南历城支行</v>
          </cell>
          <cell r="I154" t="str">
            <v>帐号：412345446708093001</v>
          </cell>
          <cell r="J154" t="str">
            <v>税号：370112724299685</v>
          </cell>
          <cell r="K154" t="str">
            <v>1002119</v>
          </cell>
          <cell r="L154" t="str">
            <v>云昌钦</v>
          </cell>
          <cell r="M154" t="str">
            <v>马连民</v>
          </cell>
          <cell r="N154" t="str">
            <v>0531-88018000-2263/13808926712</v>
          </cell>
          <cell r="O154" t="str">
            <v>0531-88018214</v>
          </cell>
          <cell r="P154" t="str">
            <v>济南市花园路东首188号</v>
          </cell>
          <cell r="Q154" t="str">
            <v>财务（对账）联系人：</v>
          </cell>
          <cell r="R154" t="str">
            <v>财务电话：</v>
          </cell>
          <cell r="S154" t="str">
            <v>财务传真：</v>
          </cell>
        </row>
        <row r="155">
          <cell r="A155" t="str">
            <v>上海锦泽诚工业设备有限公司</v>
          </cell>
          <cell r="B155" t="str">
            <v>卖方（章）：上海锦泽诚工业设备有限公司</v>
          </cell>
          <cell r="C155" t="str">
            <v>住所：上海市宜山路520号15楼</v>
          </cell>
          <cell r="D155" t="str">
            <v>委托代理人：</v>
          </cell>
          <cell r="E155" t="str">
            <v>联系人：张矢超</v>
          </cell>
          <cell r="F155" t="str">
            <v>电话：021-64283941</v>
          </cell>
          <cell r="G155" t="str">
            <v>传真：021-64283972</v>
          </cell>
          <cell r="H155" t="str">
            <v>开户银行：建设银行上海田林支行</v>
          </cell>
          <cell r="I155" t="str">
            <v>帐号：31001551700050004234</v>
          </cell>
          <cell r="J155" t="str">
            <v>税号：310115631422189</v>
          </cell>
          <cell r="K155" t="str">
            <v>1013688</v>
          </cell>
          <cell r="L155" t="str">
            <v>张矢超</v>
          </cell>
          <cell r="M155" t="str">
            <v>张矢超</v>
          </cell>
          <cell r="N155" t="str">
            <v>021-64283941</v>
          </cell>
          <cell r="O155" t="str">
            <v>021-64283972</v>
          </cell>
          <cell r="P155" t="str">
            <v>上海市宜山路520号15楼</v>
          </cell>
          <cell r="Q155" t="str">
            <v>财务（对账）联系人：</v>
          </cell>
          <cell r="R155" t="str">
            <v>财务电话：</v>
          </cell>
          <cell r="S155" t="str">
            <v>财务传真：</v>
          </cell>
        </row>
        <row r="156">
          <cell r="A156" t="str">
            <v>金湖县华宇仪表线缆厂</v>
          </cell>
          <cell r="B156" t="str">
            <v>卖方（章）：金湖县华宇仪表线缆厂</v>
          </cell>
          <cell r="C156" t="str">
            <v>住所：金湖县工业园区昌盛路99-1号</v>
          </cell>
          <cell r="D156" t="str">
            <v>委托代理人：</v>
          </cell>
          <cell r="E156" t="str">
            <v>联系人：凌军</v>
          </cell>
          <cell r="F156" t="str">
            <v>电话：13915183888</v>
          </cell>
          <cell r="G156" t="str">
            <v>传真：0517-86802678</v>
          </cell>
          <cell r="H156" t="str">
            <v>开户银行：工行金湖县支行</v>
          </cell>
          <cell r="I156" t="str">
            <v>帐号：1110000109000068543</v>
          </cell>
          <cell r="J156" t="str">
            <v>税号：320831733307202</v>
          </cell>
          <cell r="K156" t="str">
            <v>1013689</v>
          </cell>
          <cell r="L156" t="str">
            <v>凌杰</v>
          </cell>
          <cell r="M156" t="str">
            <v>凌军</v>
          </cell>
          <cell r="N156" t="str">
            <v>13915183888</v>
          </cell>
          <cell r="O156" t="str">
            <v>0517-86802678</v>
          </cell>
          <cell r="P156" t="str">
            <v>金湖县工业园区昌盛路99-1号</v>
          </cell>
          <cell r="Q156" t="str">
            <v>财务（对账）联系人：</v>
          </cell>
          <cell r="R156" t="str">
            <v>财务电话：</v>
          </cell>
          <cell r="S156" t="str">
            <v>财务传真：</v>
          </cell>
        </row>
        <row r="157">
          <cell r="A157" t="str">
            <v>靖江市永信特钢有限公司</v>
          </cell>
          <cell r="B157" t="str">
            <v>卖方（章）：靖江市永信特钢有限公司</v>
          </cell>
          <cell r="C157" t="str">
            <v>住所：靖江市开发区富阳路</v>
          </cell>
          <cell r="D157" t="str">
            <v>委托代理人：</v>
          </cell>
          <cell r="E157" t="str">
            <v>联系人：曹君</v>
          </cell>
          <cell r="F157" t="str">
            <v>电话：15161024566</v>
          </cell>
          <cell r="G157" t="str">
            <v>传真：0523-84611208</v>
          </cell>
          <cell r="H157" t="str">
            <v>开户银行：靖江农村商业银行公所桥支行</v>
          </cell>
          <cell r="I157" t="str">
            <v>帐号：3210242201201000145772</v>
          </cell>
          <cell r="J157" t="str">
            <v>税号：321282765874447</v>
          </cell>
          <cell r="K157" t="str">
            <v>1013692</v>
          </cell>
          <cell r="L157" t="str">
            <v>张剑鑫</v>
          </cell>
          <cell r="M157" t="str">
            <v>杨伯华</v>
          </cell>
          <cell r="N157" t="str">
            <v>0523-84611208;13852630650</v>
          </cell>
          <cell r="O157" t="str">
            <v>0523-84611208</v>
          </cell>
          <cell r="P157" t="str">
            <v>靖江市开发区富阳路</v>
          </cell>
          <cell r="Q157" t="str">
            <v>财务（对账）联系人：周小芳</v>
          </cell>
          <cell r="R157" t="str">
            <v>财务电话：13921739552</v>
          </cell>
          <cell r="S157" t="str">
            <v>财务传真：0523-84611208</v>
          </cell>
        </row>
        <row r="158">
          <cell r="A158" t="str">
            <v>吉林市光大电力设备有限责任公司</v>
          </cell>
          <cell r="B158" t="str">
            <v>卖方（章）：吉林市光大电力设备有限责任公司</v>
          </cell>
          <cell r="C158" t="str">
            <v>住所：吉林高新技术产业开发区2号路57号</v>
          </cell>
          <cell r="D158" t="str">
            <v>委托代理人：</v>
          </cell>
          <cell r="E158" t="str">
            <v>联系人：杨立新</v>
          </cell>
          <cell r="F158" t="str">
            <v>电话：0432-4674552</v>
          </cell>
          <cell r="G158" t="str">
            <v>传真：0432-4683867</v>
          </cell>
          <cell r="H158" t="str">
            <v>开户银行：吉林市商业银行江北支行</v>
          </cell>
          <cell r="I158" t="str">
            <v>帐号：62401201020032785</v>
          </cell>
          <cell r="J158" t="str">
            <v>税号：22021124517587X</v>
          </cell>
          <cell r="K158" t="str">
            <v>1013693</v>
          </cell>
          <cell r="L158" t="str">
            <v>000</v>
          </cell>
          <cell r="M158" t="str">
            <v>杨立新</v>
          </cell>
          <cell r="N158" t="str">
            <v>0432-4674552</v>
          </cell>
          <cell r="O158" t="str">
            <v>0432-4683867</v>
          </cell>
          <cell r="P158" t="str">
            <v>吉林高新技术产业开发区2号路57号</v>
          </cell>
          <cell r="Q158" t="str">
            <v>财务（对账）联系人：</v>
          </cell>
          <cell r="R158" t="str">
            <v>财务电话：</v>
          </cell>
          <cell r="S158" t="str">
            <v>财务传真：</v>
          </cell>
        </row>
        <row r="159">
          <cell r="A159" t="str">
            <v>山东金马工业集团股份有限公司机电经销处</v>
          </cell>
          <cell r="B159" t="str">
            <v>卖方（章）：山东金马工业集团股份有限公司机电经销处</v>
          </cell>
          <cell r="C159" t="str">
            <v>住所：海滨二路52号</v>
          </cell>
          <cell r="D159" t="str">
            <v>委托代理人：</v>
          </cell>
          <cell r="E159" t="str">
            <v>联系人：高培亮</v>
          </cell>
          <cell r="F159" t="str">
            <v>电话：8323053/13563338788</v>
          </cell>
          <cell r="G159" t="str">
            <v>传真：8323053</v>
          </cell>
          <cell r="H159" t="str">
            <v>开户银行：1616020609225063962</v>
          </cell>
          <cell r="I159" t="str">
            <v>帐号：工行日照市分行</v>
          </cell>
          <cell r="J159" t="str">
            <v>税号：371102X13593095</v>
          </cell>
          <cell r="K159" t="str">
            <v>1013695</v>
          </cell>
          <cell r="L159" t="str">
            <v>高培亮</v>
          </cell>
          <cell r="M159" t="str">
            <v>高培亮</v>
          </cell>
          <cell r="N159" t="str">
            <v>8323053/13563338788</v>
          </cell>
          <cell r="O159" t="str">
            <v>8323053</v>
          </cell>
          <cell r="P159" t="str">
            <v>海滨二路52号</v>
          </cell>
          <cell r="Q159" t="str">
            <v>财务（对账）联系人：</v>
          </cell>
          <cell r="R159" t="str">
            <v>财务电话：</v>
          </cell>
          <cell r="S159" t="str">
            <v>财务传真：</v>
          </cell>
        </row>
        <row r="160">
          <cell r="A160" t="str">
            <v>济南爱斯特电气设备有限公司</v>
          </cell>
          <cell r="B160" t="str">
            <v>卖方（章）：济南爱斯特电气设备有限公司</v>
          </cell>
          <cell r="C160" t="str">
            <v>住所：济南市经五路338号</v>
          </cell>
          <cell r="D160" t="str">
            <v>委托代理人：</v>
          </cell>
          <cell r="E160" t="str">
            <v>联系人：袁征</v>
          </cell>
          <cell r="F160" t="str">
            <v>电话：0531-85033527/13066005968</v>
          </cell>
          <cell r="G160" t="str">
            <v>传真：0531-85033526</v>
          </cell>
          <cell r="H160" t="str">
            <v>开户银行：中国银行济南市历下支行</v>
          </cell>
          <cell r="I160" t="str">
            <v>帐号：431381601463958091001</v>
          </cell>
          <cell r="J160" t="str">
            <v>税号：370104780610351</v>
          </cell>
          <cell r="K160" t="str">
            <v>1002495</v>
          </cell>
          <cell r="L160" t="str">
            <v>耿燕萍</v>
          </cell>
          <cell r="M160" t="str">
            <v>袁征</v>
          </cell>
          <cell r="N160" t="str">
            <v>0531-85033527/13066005968</v>
          </cell>
          <cell r="O160" t="str">
            <v>0531-85033526</v>
          </cell>
          <cell r="P160" t="str">
            <v>济南市经五路338号</v>
          </cell>
          <cell r="Q160" t="str">
            <v>财务（对账）联系人：</v>
          </cell>
          <cell r="R160" t="str">
            <v>财务电话：</v>
          </cell>
          <cell r="S160" t="str">
            <v>财务传真：</v>
          </cell>
        </row>
        <row r="161">
          <cell r="A161" t="str">
            <v>济南艾特嘉科技有限公司</v>
          </cell>
          <cell r="B161" t="str">
            <v>卖方（章）：济南艾特嘉科技有限公司</v>
          </cell>
          <cell r="C161" t="str">
            <v>住所：济南市历城区山大路85号6-3-101室</v>
          </cell>
          <cell r="D161" t="str">
            <v>委托代理人：</v>
          </cell>
          <cell r="E161" t="str">
            <v>联系人：王乐</v>
          </cell>
          <cell r="F161" t="str">
            <v>电话：13969082832</v>
          </cell>
          <cell r="G161" t="str">
            <v>传真：0531-89932662</v>
          </cell>
          <cell r="H161" t="str">
            <v>开户银行：华夏银行济南高新支行</v>
          </cell>
          <cell r="I161" t="str">
            <v>帐号：4634200001801900052166</v>
          </cell>
          <cell r="J161" t="str">
            <v>税号：370112787411646</v>
          </cell>
          <cell r="K161" t="str">
            <v>1003492</v>
          </cell>
          <cell r="L161" t="str">
            <v>赵桂荣</v>
          </cell>
          <cell r="M161" t="str">
            <v>王乐</v>
          </cell>
          <cell r="N161" t="str">
            <v>13969082832</v>
          </cell>
          <cell r="O161" t="str">
            <v>0531-89932662</v>
          </cell>
          <cell r="P161" t="str">
            <v>济南市历城区山大路85号6-3-101室</v>
          </cell>
          <cell r="Q161" t="str">
            <v>财务（对账）联系人：</v>
          </cell>
          <cell r="R161" t="str">
            <v>财务电话：</v>
          </cell>
          <cell r="S161" t="str">
            <v>财务传真：</v>
          </cell>
        </row>
        <row r="162">
          <cell r="A162" t="str">
            <v>济南百特恒业科技有限公司</v>
          </cell>
          <cell r="B162" t="str">
            <v>卖方（章）：济南百特恒业科技有限公司</v>
          </cell>
          <cell r="C162" t="str">
            <v>住所：济南市解放路30-1号国华经典4-101</v>
          </cell>
          <cell r="D162" t="str">
            <v>委托代理人：</v>
          </cell>
          <cell r="E162" t="str">
            <v>联系人：刘瑞国</v>
          </cell>
          <cell r="F162" t="str">
            <v>电话：0531-62396165</v>
          </cell>
          <cell r="G162" t="str">
            <v>传真：0531-86127022</v>
          </cell>
          <cell r="H162" t="str">
            <v>开户银行：中信银行济南分行</v>
          </cell>
          <cell r="I162" t="str">
            <v>帐号：7372010182600163332</v>
          </cell>
          <cell r="J162" t="str">
            <v>税号：370102792639186</v>
          </cell>
          <cell r="K162" t="str">
            <v>1001485</v>
          </cell>
          <cell r="L162" t="str">
            <v>万颖</v>
          </cell>
          <cell r="M162" t="str">
            <v>刘瑞国</v>
          </cell>
          <cell r="N162" t="str">
            <v>0531-62396165</v>
          </cell>
          <cell r="O162" t="str">
            <v>0531-86127022</v>
          </cell>
          <cell r="P162" t="str">
            <v>济南市解放路30-1号国华经典4-101</v>
          </cell>
          <cell r="Q162" t="str">
            <v>财务（对账）联系人：</v>
          </cell>
          <cell r="R162" t="str">
            <v>财务电话：</v>
          </cell>
          <cell r="S162" t="str">
            <v>财务传真：</v>
          </cell>
        </row>
        <row r="163">
          <cell r="A163" t="str">
            <v>济南大川能源设备有限公司</v>
          </cell>
          <cell r="B163" t="str">
            <v>卖方（章）：济南大川能源设备有限公司</v>
          </cell>
          <cell r="C163" t="str">
            <v>住所：济南市历下区工业南路102号东领尚座商务大厦1-703室</v>
          </cell>
          <cell r="D163" t="str">
            <v>委托代理人：</v>
          </cell>
          <cell r="E163" t="str">
            <v>联系人：徐慧慧</v>
          </cell>
          <cell r="F163" t="str">
            <v>电话：15269142855</v>
          </cell>
          <cell r="G163" t="str">
            <v>传真：0531-88168889</v>
          </cell>
          <cell r="H163" t="str">
            <v>开户银行：中国工商银行济南市历城区支行</v>
          </cell>
          <cell r="I163" t="str">
            <v>帐号：1602004509024623337</v>
          </cell>
          <cell r="J163" t="str">
            <v>税号：370102684650222</v>
          </cell>
          <cell r="K163" t="str">
            <v>1004826</v>
          </cell>
          <cell r="L163" t="str">
            <v>李凤岭</v>
          </cell>
          <cell r="M163" t="str">
            <v>徐慧慧</v>
          </cell>
          <cell r="N163" t="str">
            <v>15269142855/0531-88168669</v>
          </cell>
          <cell r="O163" t="str">
            <v>0531-88168889</v>
          </cell>
          <cell r="P163" t="str">
            <v>济南市历下区工业南路102号东领尚座商务大厦1-703室</v>
          </cell>
          <cell r="Q163" t="str">
            <v>财务（对账）联系人：于美</v>
          </cell>
          <cell r="R163" t="str">
            <v>财务电话：0531-88168669</v>
          </cell>
          <cell r="S163" t="str">
            <v>财务传真：0531-88168889</v>
          </cell>
        </row>
        <row r="164">
          <cell r="A164" t="str">
            <v>济南东锅阀门有限公司</v>
          </cell>
          <cell r="B164" t="str">
            <v>卖方（章）：济南东锅阀门有限公司</v>
          </cell>
          <cell r="C164" t="str">
            <v>住所：济南市历城区辛甸花园11-101</v>
          </cell>
          <cell r="D164" t="str">
            <v>委托代理人：</v>
          </cell>
          <cell r="E164" t="str">
            <v>联系人：洪双华</v>
          </cell>
          <cell r="F164" t="str">
            <v>电话：15866686187</v>
          </cell>
          <cell r="G164" t="str">
            <v>传真：0531-85862386</v>
          </cell>
          <cell r="H164" t="str">
            <v>开户银行：农行济南市天桥区支行世贸大厦分理处</v>
          </cell>
          <cell r="I164" t="str">
            <v>帐号：30815121401040007456</v>
          </cell>
          <cell r="J164" t="str">
            <v>税号：370112684650564</v>
          </cell>
          <cell r="K164" t="str">
            <v>1006339</v>
          </cell>
          <cell r="L164" t="str">
            <v>洪本国</v>
          </cell>
          <cell r="M164" t="str">
            <v>洪双华</v>
          </cell>
          <cell r="N164">
            <v>15866686187</v>
          </cell>
          <cell r="O164" t="str">
            <v>0531-85862386</v>
          </cell>
          <cell r="P164" t="str">
            <v>济南市历城区辛甸花园11-101</v>
          </cell>
          <cell r="Q164" t="str">
            <v>财务（对账）联系人：</v>
          </cell>
          <cell r="R164" t="str">
            <v>财务电话：</v>
          </cell>
          <cell r="S164" t="str">
            <v>财务传真：</v>
          </cell>
        </row>
        <row r="165">
          <cell r="A165" t="str">
            <v>济南鼎恒科贸有限公司</v>
          </cell>
          <cell r="B165" t="str">
            <v>卖方（章）：济南鼎恒科贸有限公司</v>
          </cell>
          <cell r="C165" t="str">
            <v>住所：济南市华信路15号凯贝特产业基地C座601室</v>
          </cell>
          <cell r="D165" t="str">
            <v>委托代理人：</v>
          </cell>
          <cell r="E165" t="str">
            <v>联系人：潘国梁</v>
          </cell>
          <cell r="F165" t="str">
            <v>电话：13573945660/18953106232</v>
          </cell>
          <cell r="G165" t="str">
            <v>传真：053182525258</v>
          </cell>
          <cell r="H165" t="str">
            <v>开户银行：恒丰银行股份有限公司济南花园路支行</v>
          </cell>
          <cell r="I165" t="str">
            <v>帐号：853115010122700360</v>
          </cell>
          <cell r="J165" t="str">
            <v>税号：370112760007416</v>
          </cell>
          <cell r="K165" t="str">
            <v>1006225</v>
          </cell>
          <cell r="L165" t="str">
            <v>周长连</v>
          </cell>
          <cell r="M165" t="str">
            <v>潘国梁</v>
          </cell>
          <cell r="N165" t="str">
            <v>13573945660/18953106232</v>
          </cell>
          <cell r="O165" t="str">
            <v>053182525258</v>
          </cell>
          <cell r="P165" t="str">
            <v>济南市华信路15号凯贝特产业基地C座601室</v>
          </cell>
          <cell r="Q165" t="str">
            <v>财务（对账）联系人：</v>
          </cell>
          <cell r="R165" t="str">
            <v>财务电话：</v>
          </cell>
          <cell r="S165" t="str">
            <v>财务传真：</v>
          </cell>
        </row>
        <row r="166">
          <cell r="A166" t="str">
            <v>济南大宋电力设备有限公司</v>
          </cell>
          <cell r="B166" t="str">
            <v>卖方（章）：济南大宋电力设备有限公司</v>
          </cell>
          <cell r="C166" t="str">
            <v>住所：济南市华龙路1825号嘉恒商务大厦A-1701</v>
          </cell>
          <cell r="D166" t="str">
            <v>委托代理人：</v>
          </cell>
          <cell r="E166" t="str">
            <v>联系人：赵仁泉</v>
          </cell>
          <cell r="F166" t="str">
            <v>电话：13805411616</v>
          </cell>
          <cell r="G166" t="str">
            <v>传真：0531-88061316</v>
          </cell>
          <cell r="H166" t="str">
            <v>开户银行：中国工商银行济南高新技术产业开发区支行</v>
          </cell>
          <cell r="I166" t="str">
            <v>帐号：1602023609200040012</v>
          </cell>
          <cell r="J166" t="str">
            <v>税号：370112747811274</v>
          </cell>
          <cell r="K166">
            <v>1004827</v>
          </cell>
          <cell r="L166" t="str">
            <v>赵仁泉</v>
          </cell>
          <cell r="M166" t="str">
            <v>赵仁泉</v>
          </cell>
          <cell r="N166" t="str">
            <v>13805411616</v>
          </cell>
          <cell r="O166" t="str">
            <v>0531-88061316</v>
          </cell>
          <cell r="P166" t="str">
            <v>济南市华龙路1825号嘉恒商务大厦A-1701</v>
          </cell>
          <cell r="Q166" t="str">
            <v>财务（对账）联系人：</v>
          </cell>
          <cell r="R166" t="str">
            <v>财务电话：</v>
          </cell>
          <cell r="S166" t="str">
            <v>财务传真：</v>
          </cell>
        </row>
        <row r="167">
          <cell r="A167" t="str">
            <v>山东伏雷克电气技术有限公司</v>
          </cell>
          <cell r="B167" t="str">
            <v>卖方（章）：山东伏雷克电气技术有限公司</v>
          </cell>
          <cell r="C167" t="str">
            <v>住所：济南市市中区岔路街77-1号</v>
          </cell>
          <cell r="D167" t="str">
            <v>委托代理人：</v>
          </cell>
          <cell r="E167" t="str">
            <v>联系人：潘翠平</v>
          </cell>
          <cell r="F167" t="str">
            <v>电话：0531-87068682/115069126827</v>
          </cell>
          <cell r="G167" t="str">
            <v>传真：0531-87068673</v>
          </cell>
          <cell r="H167" t="str">
            <v>开户银行：建行济南市中支行汇苑分理处</v>
          </cell>
          <cell r="I167" t="str">
            <v>帐号：37001616354050018404</v>
          </cell>
          <cell r="J167" t="str">
            <v>税号：37010373818721</v>
          </cell>
          <cell r="K167" t="str">
            <v>1001296</v>
          </cell>
          <cell r="L167" t="str">
            <v>张立斌</v>
          </cell>
          <cell r="M167" t="str">
            <v>潘翠平</v>
          </cell>
          <cell r="N167" t="str">
            <v>0531-87068682/115069126827</v>
          </cell>
          <cell r="O167" t="str">
            <v>0531-87068673</v>
          </cell>
          <cell r="P167" t="str">
            <v>济南市市中区岔路街77-1号</v>
          </cell>
          <cell r="Q167" t="str">
            <v>财务（对账）联系人：</v>
          </cell>
          <cell r="R167" t="str">
            <v>财务电话：</v>
          </cell>
          <cell r="S167" t="str">
            <v>财务传真：</v>
          </cell>
        </row>
        <row r="168">
          <cell r="A168" t="str">
            <v>江南阀门有限公司</v>
          </cell>
          <cell r="B168" t="str">
            <v>卖方（章）：江南阀门有限公司</v>
          </cell>
          <cell r="C168" t="str">
            <v>住所：浙江省温州机场大道616号</v>
          </cell>
          <cell r="D168" t="str">
            <v>委托代理人：</v>
          </cell>
          <cell r="E168" t="str">
            <v>联系人：吴祥华</v>
          </cell>
          <cell r="F168" t="str">
            <v>电话：13806547790</v>
          </cell>
          <cell r="G168" t="str">
            <v>传真：0577-86897720</v>
          </cell>
          <cell r="H168" t="str">
            <v>开户银行：中国农业银行温州市龙湾支行</v>
          </cell>
          <cell r="I168" t="str">
            <v>帐号：315225101040005873</v>
          </cell>
          <cell r="J168" t="str">
            <v>税号：330303145279874</v>
          </cell>
          <cell r="K168" t="str">
            <v>1000542</v>
          </cell>
          <cell r="L168" t="str">
            <v>黄作兴</v>
          </cell>
          <cell r="M168" t="str">
            <v>吴祥华</v>
          </cell>
          <cell r="N168" t="str">
            <v>13806547790</v>
          </cell>
          <cell r="O168" t="str">
            <v>0577-86897720</v>
          </cell>
          <cell r="P168" t="str">
            <v>浙江省温州机场大道616号</v>
          </cell>
          <cell r="Q168" t="str">
            <v>财务（对账）联系人：</v>
          </cell>
          <cell r="R168" t="str">
            <v>财务电话：</v>
          </cell>
          <cell r="S168" t="str">
            <v>财务传真：</v>
          </cell>
        </row>
        <row r="169">
          <cell r="A169" t="str">
            <v>济南华邦电力设备有限公司</v>
          </cell>
          <cell r="B169" t="str">
            <v>卖方（章）：济南华邦电力设备有限公司</v>
          </cell>
          <cell r="C169" t="str">
            <v>住所：济南济北经济开发区银河路中段西侧</v>
          </cell>
          <cell r="D169" t="str">
            <v>委托代理人：</v>
          </cell>
          <cell r="E169" t="str">
            <v>联系人：张娜</v>
          </cell>
          <cell r="F169" t="str">
            <v>电话：0531-84236617</v>
          </cell>
          <cell r="G169" t="str">
            <v>传真：0531-67869289</v>
          </cell>
          <cell r="H169" t="str">
            <v>开户银行：中国建设银行历下支行</v>
          </cell>
          <cell r="I169" t="str">
            <v>帐号：37001616257050148568</v>
          </cell>
          <cell r="J169" t="str">
            <v>税号：370125792611247</v>
          </cell>
          <cell r="K169" t="str">
            <v>1006193</v>
          </cell>
          <cell r="L169" t="str">
            <v>张娜</v>
          </cell>
          <cell r="M169" t="str">
            <v>张娜</v>
          </cell>
          <cell r="N169" t="str">
            <v>0531-84236617</v>
          </cell>
          <cell r="O169" t="str">
            <v>0531-67869289</v>
          </cell>
          <cell r="P169" t="str">
            <v>济南济北经济开发区银河路中段西侧</v>
          </cell>
          <cell r="Q169" t="str">
            <v>财务（对账）联系人：</v>
          </cell>
          <cell r="R169" t="str">
            <v>财务电话：</v>
          </cell>
          <cell r="S169" t="str">
            <v>财务传真：</v>
          </cell>
        </row>
        <row r="170">
          <cell r="A170" t="str">
            <v>济南诚恒机械电气有限责任公司</v>
          </cell>
          <cell r="B170" t="str">
            <v>卖方（章）：济南诚恒机械电气有限责任公司</v>
          </cell>
          <cell r="C170" t="str">
            <v>住所：济南市槐荫区刘长山路24号</v>
          </cell>
          <cell r="D170" t="str">
            <v>委托代理人：</v>
          </cell>
          <cell r="E170" t="str">
            <v>联系人：吴红月</v>
          </cell>
          <cell r="F170" t="str">
            <v>电话：13188881459/0531-86013803</v>
          </cell>
          <cell r="G170" t="str">
            <v>传真：0531-81266656</v>
          </cell>
          <cell r="H170" t="str">
            <v>开户银行：工行趵突泉支行</v>
          </cell>
          <cell r="I170" t="str">
            <v>帐号：1602023909200035923</v>
          </cell>
          <cell r="J170" t="str">
            <v>税号：91370104756379030L</v>
          </cell>
          <cell r="K170" t="str">
            <v>1005639</v>
          </cell>
          <cell r="L170" t="str">
            <v>尹逊盈</v>
          </cell>
          <cell r="M170" t="str">
            <v>吴红月</v>
          </cell>
          <cell r="N170" t="str">
            <v>13188881459/0531-86013803</v>
          </cell>
          <cell r="O170" t="str">
            <v>0531-81266656</v>
          </cell>
          <cell r="P170" t="str">
            <v>济南市槐荫区刘长山路24号</v>
          </cell>
          <cell r="Q170" t="str">
            <v>财务（对账）联系人：吴红月</v>
          </cell>
          <cell r="R170" t="str">
            <v>财务电话：13188881459</v>
          </cell>
          <cell r="S170" t="str">
            <v>财务传真：0531-81266656</v>
          </cell>
        </row>
        <row r="171">
          <cell r="A171" t="str">
            <v>山东华宏化工有限公司</v>
          </cell>
          <cell r="B171" t="str">
            <v>卖方（章）：山东华宏化工有限公司</v>
          </cell>
          <cell r="C171" t="str">
            <v>住所：德州市宁津县大曹镇</v>
          </cell>
          <cell r="D171" t="str">
            <v>委托代理人：</v>
          </cell>
          <cell r="E171" t="str">
            <v>联系人：孙立鸿</v>
          </cell>
          <cell r="F171" t="str">
            <v>电话：0534-5541949</v>
          </cell>
          <cell r="G171" t="str">
            <v>传真：0534-5541050</v>
          </cell>
          <cell r="H171" t="str">
            <v>开户银行：工行宁津县支行</v>
          </cell>
          <cell r="I171" t="str">
            <v>帐号：1612006509024992232</v>
          </cell>
          <cell r="J171" t="str">
            <v>税号：37142216777549X</v>
          </cell>
          <cell r="K171" t="str">
            <v>1013701</v>
          </cell>
          <cell r="L171" t="str">
            <v>吴刚</v>
          </cell>
          <cell r="M171" t="str">
            <v>孙立鸿</v>
          </cell>
          <cell r="N171" t="str">
            <v>0534-5541949</v>
          </cell>
          <cell r="O171" t="str">
            <v>0534-5541050</v>
          </cell>
          <cell r="P171" t="str">
            <v>德州市宁津县大曹镇</v>
          </cell>
          <cell r="Q171" t="str">
            <v>财务（对账）联系人：</v>
          </cell>
          <cell r="R171" t="str">
            <v>财务电话：</v>
          </cell>
          <cell r="S171" t="str">
            <v>财务传真：</v>
          </cell>
        </row>
        <row r="172">
          <cell r="A172" t="str">
            <v>济南华瑞联机电设备有限公司</v>
          </cell>
          <cell r="B172" t="str">
            <v>卖方（章）：济南华瑞联机电设备有限公司</v>
          </cell>
          <cell r="C172" t="str">
            <v>住所：济南市天桥区水屯北路2号东方御景小区门市</v>
          </cell>
          <cell r="D172" t="str">
            <v>委托代理人：</v>
          </cell>
          <cell r="E172" t="str">
            <v>联系人：马雷</v>
          </cell>
          <cell r="F172" t="str">
            <v>电话：15966639689</v>
          </cell>
          <cell r="G172" t="str">
            <v>传真：0531-88665721</v>
          </cell>
          <cell r="H172" t="str">
            <v>开户银行：农行全福分理处</v>
          </cell>
          <cell r="I172" t="str">
            <v>帐号：121901040006549</v>
          </cell>
          <cell r="J172" t="str">
            <v>税号：91370112761872807L</v>
          </cell>
          <cell r="K172" t="str">
            <v>1001374</v>
          </cell>
          <cell r="L172" t="str">
            <v>马利欣</v>
          </cell>
          <cell r="M172" t="str">
            <v>马雷</v>
          </cell>
          <cell r="N172" t="str">
            <v>15966639689</v>
          </cell>
          <cell r="O172" t="str">
            <v>0531-88665721</v>
          </cell>
          <cell r="P172" t="str">
            <v>济南市北园大街204号</v>
          </cell>
          <cell r="Q172" t="str">
            <v>财务（对账）联系人：马金玉</v>
          </cell>
          <cell r="R172" t="str">
            <v>财务电话：15168835779</v>
          </cell>
          <cell r="S172" t="str">
            <v>财务传真：0531-88665721</v>
          </cell>
        </row>
        <row r="173">
          <cell r="A173" t="str">
            <v>济南宏伟电力机械设备厂</v>
          </cell>
          <cell r="B173" t="str">
            <v>卖方（章）：济南宏伟电力机械设备厂</v>
          </cell>
          <cell r="C173" t="str">
            <v>住所：济南市长清区双泉工业园</v>
          </cell>
          <cell r="D173" t="str">
            <v>委托代理人：</v>
          </cell>
          <cell r="E173" t="str">
            <v>联系人：高远新  </v>
          </cell>
          <cell r="F173" t="str">
            <v>电话：0531-83136805/13905416352</v>
          </cell>
          <cell r="G173" t="str">
            <v>传真：0531-87226805</v>
          </cell>
          <cell r="H173" t="str">
            <v>开户银行：长清工行</v>
          </cell>
          <cell r="I173" t="str">
            <v>帐号：1602009809024928681</v>
          </cell>
          <cell r="J173" t="str">
            <v>税号：37012315351417X</v>
          </cell>
          <cell r="K173" t="str">
            <v>1003810</v>
          </cell>
          <cell r="L173" t="str">
            <v>高远新</v>
          </cell>
          <cell r="M173" t="str">
            <v>高远新  </v>
          </cell>
          <cell r="N173" t="str">
            <v>0531-83136805/13905416352</v>
          </cell>
          <cell r="O173" t="str">
            <v>0531-87226805</v>
          </cell>
          <cell r="P173" t="str">
            <v>济南市长清区双泉工业园</v>
          </cell>
          <cell r="Q173" t="str">
            <v>财务（对账）联系人：</v>
          </cell>
          <cell r="R173" t="str">
            <v>财务电话：</v>
          </cell>
          <cell r="S173" t="str">
            <v>财务传真：</v>
          </cell>
        </row>
        <row r="174">
          <cell r="A174" t="str">
            <v>济南金钟电子衡器股份有限公司</v>
          </cell>
          <cell r="B174" t="str">
            <v>卖方（章）：济南金钟电子衡器股份有限公司</v>
          </cell>
          <cell r="C174" t="str">
            <v>住所：中国.济南英雄山路147号</v>
          </cell>
          <cell r="D174" t="str">
            <v>委托代理人：</v>
          </cell>
          <cell r="E174" t="str">
            <v>联系人：张大贵</v>
          </cell>
          <cell r="F174" t="str">
            <v>电话：0531-82972678/13964086699</v>
          </cell>
          <cell r="G174" t="str">
            <v>传真：0531-82983473</v>
          </cell>
          <cell r="H174" t="str">
            <v>开户银行：工行济宁市市中区支行六里山分理处</v>
          </cell>
          <cell r="I174" t="str">
            <v>帐号：1602001309004300116</v>
          </cell>
          <cell r="J174" t="str">
            <v>税号：370103163149715</v>
          </cell>
          <cell r="K174">
            <v>1001395</v>
          </cell>
          <cell r="L174" t="str">
            <v>高绍和</v>
          </cell>
          <cell r="M174" t="str">
            <v>张大贵</v>
          </cell>
          <cell r="N174" t="str">
            <v>0531-82972678/13964086699</v>
          </cell>
          <cell r="O174" t="str">
            <v>0531-82983473</v>
          </cell>
          <cell r="P174" t="str">
            <v>中国.济南英雄山路147号</v>
          </cell>
          <cell r="Q174" t="str">
            <v>财务（对账）联系人：</v>
          </cell>
          <cell r="R174" t="str">
            <v>财务电话：</v>
          </cell>
          <cell r="S174" t="str">
            <v>财务传真：</v>
          </cell>
        </row>
        <row r="175">
          <cell r="A175" t="str">
            <v>济宁鲁科检测器材有限公司</v>
          </cell>
          <cell r="B175" t="str">
            <v>卖方（章）：济宁鲁科检测器材有限公司</v>
          </cell>
          <cell r="C175" t="str">
            <v>住所：济宁市吴泰闸路56号</v>
          </cell>
          <cell r="D175" t="str">
            <v>委托代理人：</v>
          </cell>
          <cell r="E175" t="str">
            <v>联系人：马军</v>
          </cell>
          <cell r="F175" t="str">
            <v>电话：0537-2638299/2638599</v>
          </cell>
          <cell r="G175" t="str">
            <v>传真：0537-2638499</v>
          </cell>
          <cell r="H175" t="str">
            <v>开户银行：建行任城支行</v>
          </cell>
          <cell r="I175" t="str">
            <v>帐号：37001686108050002168</v>
          </cell>
          <cell r="J175" t="str">
            <v>税号：370811742410308</v>
          </cell>
          <cell r="K175" t="str">
            <v>1001493</v>
          </cell>
          <cell r="L175" t="str">
            <v>马军</v>
          </cell>
          <cell r="M175" t="str">
            <v>马军</v>
          </cell>
          <cell r="N175" t="str">
            <v>0537-2638299/2638599</v>
          </cell>
          <cell r="O175" t="str">
            <v>0537-2638499</v>
          </cell>
          <cell r="P175" t="str">
            <v>济宁市吴泰闸路56号</v>
          </cell>
          <cell r="Q175" t="str">
            <v>财务（对账）联系人：</v>
          </cell>
          <cell r="R175" t="str">
            <v>财务电话：</v>
          </cell>
          <cell r="S175" t="str">
            <v>财务传真：</v>
          </cell>
        </row>
        <row r="176">
          <cell r="A176" t="str">
            <v>济南鲁源泰物资有限公司</v>
          </cell>
          <cell r="B176" t="str">
            <v>卖方（章）：济南鲁源泰物资有限公司</v>
          </cell>
          <cell r="C176" t="str">
            <v>住所：济南市槐荫区纬十一路272号</v>
          </cell>
          <cell r="D176" t="str">
            <v>委托代理人：</v>
          </cell>
          <cell r="E176" t="str">
            <v>联系人：郑晓</v>
          </cell>
          <cell r="F176" t="str">
            <v>电话：0531-61365088/13789800888</v>
          </cell>
          <cell r="G176" t="str">
            <v>传真：0531-82730755</v>
          </cell>
          <cell r="H176" t="str">
            <v>开户银行：山东济南润丰农村合作银行</v>
          </cell>
          <cell r="I176" t="str">
            <v>帐号：90104170020100166907</v>
          </cell>
          <cell r="J176" t="str">
            <v>税号：370104684662143</v>
          </cell>
          <cell r="K176" t="str">
            <v>1013706</v>
          </cell>
          <cell r="L176" t="str">
            <v>王子元</v>
          </cell>
          <cell r="M176" t="str">
            <v>郑晓</v>
          </cell>
          <cell r="N176" t="str">
            <v>0531-61365088/13789800888</v>
          </cell>
          <cell r="O176" t="str">
            <v>0531-82730755</v>
          </cell>
          <cell r="P176" t="str">
            <v>济南市槐荫区纬十一路272号</v>
          </cell>
          <cell r="Q176" t="str">
            <v>财务（对账）联系人：</v>
          </cell>
          <cell r="R176" t="str">
            <v>财务电话：</v>
          </cell>
          <cell r="S176" t="str">
            <v>财务传真：</v>
          </cell>
        </row>
        <row r="177">
          <cell r="A177" t="str">
            <v>济南普华机电设备有限公司</v>
          </cell>
          <cell r="B177" t="str">
            <v>卖方（章）：济南普华机电设备有限公司</v>
          </cell>
          <cell r="C177" t="str">
            <v>住所：历下区历山路80号</v>
          </cell>
          <cell r="D177" t="str">
            <v>委托代理人：</v>
          </cell>
          <cell r="E177" t="str">
            <v>联系人：孔伟伟</v>
          </cell>
          <cell r="F177" t="str">
            <v>电话：0531-81936288</v>
          </cell>
          <cell r="G177" t="str">
            <v>传真：0531-81936288</v>
          </cell>
          <cell r="H177" t="str">
            <v>开户银行：建行济南解放路支行</v>
          </cell>
          <cell r="I177" t="str">
            <v>帐号：37001612101050150305</v>
          </cell>
          <cell r="J177" t="str">
            <v>税号：370102672277694</v>
          </cell>
          <cell r="K177" t="str">
            <v>1013708</v>
          </cell>
          <cell r="L177" t="str">
            <v>孔伟伟</v>
          </cell>
          <cell r="M177" t="str">
            <v>孔伟伟</v>
          </cell>
          <cell r="N177" t="str">
            <v>0531-81936288</v>
          </cell>
          <cell r="O177" t="str">
            <v>0531-81936288</v>
          </cell>
          <cell r="P177" t="str">
            <v>历下区历山路80号</v>
          </cell>
          <cell r="Q177" t="str">
            <v>财务（对账）联系人：</v>
          </cell>
          <cell r="R177" t="str">
            <v>财务电话：</v>
          </cell>
          <cell r="S177" t="str">
            <v>财务传真：</v>
          </cell>
        </row>
        <row r="178">
          <cell r="A178" t="str">
            <v>济南沁源电气自动化设备有限公司</v>
          </cell>
          <cell r="B178" t="str">
            <v>卖方（章）：济南沁源电气自动化设备有限公司</v>
          </cell>
          <cell r="C178" t="str">
            <v>住所：济南市历下区黄台南路78号603</v>
          </cell>
          <cell r="D178" t="str">
            <v>委托代理人：</v>
          </cell>
          <cell r="E178" t="str">
            <v>联系人：张红军</v>
          </cell>
          <cell r="F178" t="str">
            <v>电话：0531-86461864 13001747687</v>
          </cell>
          <cell r="G178" t="str">
            <v>传真：0531-86958317</v>
          </cell>
          <cell r="H178" t="str">
            <v>开户银行：建行高新支行</v>
          </cell>
          <cell r="I178" t="str">
            <v>帐号：37001618816050040283</v>
          </cell>
          <cell r="J178" t="str">
            <v>税号：370102264416798</v>
          </cell>
          <cell r="K178" t="str">
            <v>1004830</v>
          </cell>
          <cell r="L178" t="str">
            <v>张红军</v>
          </cell>
          <cell r="M178" t="str">
            <v>张红军</v>
          </cell>
          <cell r="N178" t="str">
            <v>0531-86461864 13001747687</v>
          </cell>
          <cell r="O178" t="str">
            <v>0531-86958317</v>
          </cell>
          <cell r="P178" t="str">
            <v>济南市历下区黄台南路78号603</v>
          </cell>
          <cell r="Q178" t="str">
            <v>财务（对账）联系人：</v>
          </cell>
          <cell r="R178" t="str">
            <v>财务电话：</v>
          </cell>
          <cell r="S178" t="str">
            <v>财务传真：</v>
          </cell>
        </row>
        <row r="179">
          <cell r="A179" t="str">
            <v>济南容弗科技有限公司</v>
          </cell>
          <cell r="B179" t="str">
            <v>卖方（章）：济南容弗科技有限公司</v>
          </cell>
          <cell r="C179" t="str">
            <v>住所：济南市高新区舜华路1号齐鲁软件园1号楼创业广场C座二层B228室</v>
          </cell>
          <cell r="D179" t="str">
            <v>委托代理人：</v>
          </cell>
          <cell r="E179" t="str">
            <v>联系人：李小维</v>
          </cell>
          <cell r="F179" t="str">
            <v>电话：0531-88872188-8024</v>
          </cell>
          <cell r="G179" t="str">
            <v>传真：0531-88870103</v>
          </cell>
          <cell r="H179" t="str">
            <v>开户银行：中国建设银行股份有限公司济南东城支行延安路分理处</v>
          </cell>
          <cell r="I179" t="str">
            <v>帐号：37001618819050148344</v>
          </cell>
          <cell r="J179" t="str">
            <v>税号：370112664870199</v>
          </cell>
          <cell r="K179" t="str">
            <v>1001524</v>
          </cell>
          <cell r="L179" t="str">
            <v>冯静</v>
          </cell>
          <cell r="M179" t="str">
            <v>李小维</v>
          </cell>
          <cell r="N179" t="str">
            <v>0531-88872188-8024</v>
          </cell>
          <cell r="O179" t="str">
            <v>0531-88870103</v>
          </cell>
          <cell r="P179" t="str">
            <v>济南市高新区舜华路1号齐鲁软件园1号楼创业广场C座二层B228室</v>
          </cell>
          <cell r="Q179" t="str">
            <v>财务（对账）联系人：</v>
          </cell>
          <cell r="R179" t="str">
            <v>财务电话：</v>
          </cell>
          <cell r="S179" t="str">
            <v>财务传真：</v>
          </cell>
        </row>
        <row r="180">
          <cell r="A180" t="str">
            <v>济南世昌明电力设备有限公司</v>
          </cell>
          <cell r="B180" t="str">
            <v>卖方（章）：济南世昌明电力设备有限公司</v>
          </cell>
          <cell r="C180" t="str">
            <v>住所：济南市历城区北园大街26号龙岱华厦8-1-902 </v>
          </cell>
          <cell r="D180" t="str">
            <v>委托代理人：</v>
          </cell>
          <cell r="E180" t="str">
            <v>联系人：李新民</v>
          </cell>
          <cell r="F180" t="str">
            <v>电话：0531-88671589/13953100880</v>
          </cell>
          <cell r="G180" t="str">
            <v>传真：0531-88671683</v>
          </cell>
          <cell r="H180" t="str">
            <v>开户银行：历城工行</v>
          </cell>
          <cell r="I180" t="str">
            <v>帐号：1602004509024574655</v>
          </cell>
          <cell r="J180" t="str">
            <v>税号：370112777430835</v>
          </cell>
          <cell r="K180" t="str">
            <v>1006844</v>
          </cell>
          <cell r="L180" t="str">
            <v>李兵</v>
          </cell>
          <cell r="M180" t="str">
            <v>李新民</v>
          </cell>
          <cell r="N180" t="str">
            <v>0531-88671589/13953100880</v>
          </cell>
          <cell r="O180" t="str">
            <v>0531-88671683</v>
          </cell>
          <cell r="P180" t="str">
            <v>济南市历城区北园大街26号龙岱华厦8-1-902 </v>
          </cell>
          <cell r="Q180" t="str">
            <v>财务（对账）联系人：</v>
          </cell>
          <cell r="R180" t="str">
            <v>财务电话：</v>
          </cell>
          <cell r="S180" t="str">
            <v>财务传真：</v>
          </cell>
        </row>
        <row r="181">
          <cell r="A181" t="str">
            <v>济南圣路电站设备有限公司</v>
          </cell>
          <cell r="B181" t="str">
            <v>卖方（章）：济南圣路电站设备有限公司</v>
          </cell>
          <cell r="C181" t="str">
            <v>住所：济南市槐荫区经六纬六路263号</v>
          </cell>
          <cell r="D181" t="str">
            <v>委托代理人：</v>
          </cell>
          <cell r="E181" t="str">
            <v>联系人：胡立琴</v>
          </cell>
          <cell r="F181" t="str">
            <v>电话：0531-67817998</v>
          </cell>
          <cell r="G181" t="str">
            <v>传真：0531-67817988</v>
          </cell>
          <cell r="H181" t="str">
            <v>开户银行：济南市商业银行股份有限公司建设路支行</v>
          </cell>
          <cell r="I181" t="str">
            <v>帐号：000000707003800006867</v>
          </cell>
          <cell r="J181" t="str">
            <v>税号：370104684663832</v>
          </cell>
          <cell r="K181" t="str">
            <v>1005660</v>
          </cell>
          <cell r="L181" t="str">
            <v>单传平</v>
          </cell>
          <cell r="M181" t="str">
            <v>胡立琴</v>
          </cell>
          <cell r="N181" t="str">
            <v>0531-67817998</v>
          </cell>
          <cell r="O181" t="str">
            <v>0531-67817988</v>
          </cell>
          <cell r="P181" t="str">
            <v>济南市槐荫区经六纬六路263号</v>
          </cell>
          <cell r="Q181" t="str">
            <v>财务（对账）联系人：</v>
          </cell>
          <cell r="R181" t="str">
            <v>财务电话：</v>
          </cell>
          <cell r="S181" t="str">
            <v>财务传真：</v>
          </cell>
        </row>
        <row r="182">
          <cell r="A182" t="str">
            <v>济南圣兰德科贸有限公司</v>
          </cell>
          <cell r="B182" t="str">
            <v>卖方（章）：济南圣兰德科贸有限公司</v>
          </cell>
          <cell r="C182" t="str">
            <v>住所：济南市市中区舜耕录28号</v>
          </cell>
          <cell r="D182" t="str">
            <v>委托代理人：</v>
          </cell>
          <cell r="E182" t="str">
            <v>联系人：蒋勇</v>
          </cell>
          <cell r="F182" t="str">
            <v>电话：0531-82628215</v>
          </cell>
          <cell r="G182" t="str">
            <v>传真：0531-82628216</v>
          </cell>
          <cell r="H182" t="str">
            <v>开户银行：中国工商银行济南市趵突泉支行</v>
          </cell>
          <cell r="I182" t="str">
            <v>帐号：1602023909200030739</v>
          </cell>
          <cell r="J182" t="str">
            <v>税号：370103750897646</v>
          </cell>
          <cell r="K182" t="str">
            <v>1013711</v>
          </cell>
          <cell r="L182" t="str">
            <v>蒋勇</v>
          </cell>
          <cell r="M182" t="str">
            <v>蒋勇</v>
          </cell>
          <cell r="N182" t="str">
            <v>0531-82628215</v>
          </cell>
          <cell r="O182" t="str">
            <v>0531-82628216</v>
          </cell>
          <cell r="P182" t="str">
            <v>济南市市中区舜耕录28号</v>
          </cell>
          <cell r="Q182" t="str">
            <v>财务（对账）联系人：</v>
          </cell>
          <cell r="R182" t="str">
            <v>财务电话：</v>
          </cell>
          <cell r="S182" t="str">
            <v>财务传真：</v>
          </cell>
        </row>
        <row r="183">
          <cell r="A183" t="str">
            <v>济南尚智机电设备有限公司</v>
          </cell>
          <cell r="B183" t="str">
            <v>卖方（章）：济南尚智机电设备有限公司</v>
          </cell>
          <cell r="C183" t="str">
            <v>住所：济南市中区礼拜寺街1号</v>
          </cell>
          <cell r="D183" t="str">
            <v>委托代理人：</v>
          </cell>
          <cell r="E183" t="str">
            <v>联系人：曹金瑞</v>
          </cell>
          <cell r="F183" t="str">
            <v>电话：18705319000/0531-86013803</v>
          </cell>
          <cell r="G183" t="str">
            <v>传真：0531-86031706</v>
          </cell>
          <cell r="H183" t="str">
            <v>开户银行：招商银行股份有限公司济南分行</v>
          </cell>
          <cell r="I183" t="str">
            <v>帐号：531903315810402</v>
          </cell>
          <cell r="J183" t="str">
            <v>税号：370103684693863</v>
          </cell>
          <cell r="K183" t="str">
            <v>1008329</v>
          </cell>
          <cell r="L183" t="str">
            <v>曹金瑞</v>
          </cell>
          <cell r="M183" t="str">
            <v>曹金瑞</v>
          </cell>
          <cell r="N183" t="str">
            <v>0531-86013803</v>
          </cell>
          <cell r="O183" t="str">
            <v>0531-86031706</v>
          </cell>
          <cell r="P183" t="str">
            <v>济南市中区礼拜寺街1号</v>
          </cell>
          <cell r="Q183" t="str">
            <v>财务（对账）联系人：吴红月</v>
          </cell>
          <cell r="R183" t="str">
            <v>财务电话：13188881459</v>
          </cell>
          <cell r="S183" t="str">
            <v>财务传真：0531-86031706</v>
          </cell>
        </row>
        <row r="184">
          <cell r="A184" t="str">
            <v>济南天瑞商贸有限公司</v>
          </cell>
          <cell r="B184" t="str">
            <v>卖方（章）：济南天瑞商贸有限公司</v>
          </cell>
          <cell r="C184" t="str">
            <v>住所：济南市历下区工业南路91号西临第8号</v>
          </cell>
          <cell r="D184" t="str">
            <v>委托代理人：</v>
          </cell>
          <cell r="E184" t="str">
            <v>联系人：李小姐</v>
          </cell>
          <cell r="F184" t="str">
            <v>电话：0531-88945404</v>
          </cell>
          <cell r="G184" t="str">
            <v>传真：0531-88580384</v>
          </cell>
          <cell r="H184" t="str">
            <v>开户银行：</v>
          </cell>
          <cell r="I184" t="str">
            <v>帐号：</v>
          </cell>
          <cell r="J184" t="str">
            <v>税号：370112724806835</v>
          </cell>
          <cell r="K184" t="str">
            <v>1005664</v>
          </cell>
          <cell r="L184" t="str">
            <v>李保铭</v>
          </cell>
          <cell r="M184" t="str">
            <v>李小姐</v>
          </cell>
          <cell r="N184" t="str">
            <v>0531-88945404</v>
          </cell>
          <cell r="O184" t="str">
            <v>0531-88580384</v>
          </cell>
          <cell r="P184" t="str">
            <v>济南市历下区工业南路91号西临第8号</v>
          </cell>
          <cell r="Q184" t="str">
            <v>财务（对账）联系人：</v>
          </cell>
          <cell r="R184" t="str">
            <v>财务电话：</v>
          </cell>
          <cell r="S184" t="str">
            <v>财务传真：</v>
          </cell>
        </row>
        <row r="185">
          <cell r="A185" t="str">
            <v>济南天润伟业科技发展有限公司</v>
          </cell>
          <cell r="B185" t="str">
            <v>卖方（章）：济南天润伟业科技发展有限公司</v>
          </cell>
          <cell r="C185" t="str">
            <v>住所：济南市经五路338号鲁储宾馆601</v>
          </cell>
          <cell r="D185" t="str">
            <v>委托代理人：</v>
          </cell>
          <cell r="E185" t="str">
            <v>联系人：黄宝丽</v>
          </cell>
          <cell r="F185" t="str">
            <v>电话：0531-87915597</v>
          </cell>
          <cell r="G185" t="str">
            <v>传真：0531-87910697</v>
          </cell>
          <cell r="H185" t="str">
            <v>开户银行：商业银行张庄支行</v>
          </cell>
          <cell r="I185" t="str">
            <v>帐号：717003700006756</v>
          </cell>
          <cell r="J185" t="str">
            <v>税号：370104763650167</v>
          </cell>
          <cell r="K185" t="str">
            <v>1005286</v>
          </cell>
          <cell r="L185" t="str">
            <v>刘均东</v>
          </cell>
          <cell r="M185" t="str">
            <v>黄宝丽</v>
          </cell>
          <cell r="N185" t="str">
            <v>0531-87915597</v>
          </cell>
          <cell r="O185" t="str">
            <v>0531-87910697</v>
          </cell>
          <cell r="P185" t="str">
            <v>济南市经五路338号鲁储宾馆601</v>
          </cell>
          <cell r="Q185" t="str">
            <v>财务（对账）联系人：</v>
          </cell>
          <cell r="R185" t="str">
            <v>财务电话：</v>
          </cell>
          <cell r="S185" t="str">
            <v>财务传真：</v>
          </cell>
        </row>
        <row r="186">
          <cell r="A186" t="str">
            <v>济宁市森泰电气机械有限公司</v>
          </cell>
          <cell r="B186" t="str">
            <v>卖方（章）：济宁市森泰电气机械有限公司</v>
          </cell>
          <cell r="C186" t="str">
            <v>住所：济宁市高新区</v>
          </cell>
          <cell r="D186" t="str">
            <v>委托代理人：</v>
          </cell>
          <cell r="E186" t="str">
            <v>联系人：吴广菊</v>
          </cell>
          <cell r="F186" t="str">
            <v>电话：13854745345</v>
          </cell>
          <cell r="G186" t="str">
            <v>传真：05375385619</v>
          </cell>
          <cell r="H186" t="str">
            <v>开户银行：圣泰合作银行吴泰闸路支行</v>
          </cell>
          <cell r="I186" t="str">
            <v>帐号：90801085220100045081</v>
          </cell>
          <cell r="J186" t="str">
            <v>税号：370811738676973</v>
          </cell>
          <cell r="K186" t="str">
            <v>1013713</v>
          </cell>
          <cell r="L186" t="str">
            <v>李瑞</v>
          </cell>
          <cell r="M186" t="str">
            <v>吴广菊</v>
          </cell>
          <cell r="N186" t="str">
            <v>13854745345</v>
          </cell>
          <cell r="O186" t="str">
            <v>05375385619</v>
          </cell>
          <cell r="P186" t="str">
            <v>济宁市高新区</v>
          </cell>
          <cell r="Q186" t="str">
            <v>财务（对账）联系人：</v>
          </cell>
          <cell r="R186" t="str">
            <v>财务电话：</v>
          </cell>
          <cell r="S186" t="str">
            <v>财务传真：</v>
          </cell>
        </row>
        <row r="187">
          <cell r="A187" t="str">
            <v>伍尔特(天津)国际贸易有限公司</v>
          </cell>
          <cell r="B187" t="str">
            <v>卖方（章）：伍尔特（天津）国际贸易有限公司</v>
          </cell>
          <cell r="C187" t="str">
            <v>住所：天津市西青开发区兴华八支路9号</v>
          </cell>
          <cell r="D187" t="str">
            <v>委托代理人：</v>
          </cell>
          <cell r="E187" t="str">
            <v>联系人：张超</v>
          </cell>
          <cell r="F187" t="str">
            <v>电话：13561957781</v>
          </cell>
          <cell r="G187" t="str">
            <v>传真：0633-3311609</v>
          </cell>
          <cell r="H187" t="str">
            <v>开户银行：交通银行南开大学支行</v>
          </cell>
          <cell r="I187" t="str">
            <v>帐号：120066032010121608877</v>
          </cell>
          <cell r="J187" t="str">
            <v>税号：12011660053708X</v>
          </cell>
          <cell r="K187" t="str">
            <v>1005955</v>
          </cell>
          <cell r="L187" t="str">
            <v>K.H.温特</v>
          </cell>
          <cell r="M187" t="str">
            <v>张超</v>
          </cell>
          <cell r="N187" t="str">
            <v>13561957781</v>
          </cell>
          <cell r="O187" t="str">
            <v>0633-3311609</v>
          </cell>
          <cell r="P187" t="str">
            <v>天津市西青开发区兴华八支路9号</v>
          </cell>
          <cell r="Q187" t="str">
            <v>财务（对账）联系人：</v>
          </cell>
          <cell r="R187" t="str">
            <v>财务电话：</v>
          </cell>
          <cell r="S187" t="str">
            <v>财务传真：</v>
          </cell>
        </row>
        <row r="188">
          <cell r="A188" t="str">
            <v>济南西博思控制技术有限公司</v>
          </cell>
          <cell r="B188" t="str">
            <v>卖方（章）：济南西博思控制技术有限公司</v>
          </cell>
          <cell r="C188" t="str">
            <v>住所：济南市市中区舜耕路伟东新都二区17号楼1栋502室</v>
          </cell>
          <cell r="D188" t="str">
            <v>委托代理人：</v>
          </cell>
          <cell r="E188" t="str">
            <v>联系人：冯忠超</v>
          </cell>
          <cell r="F188" t="str">
            <v>电话：0531-82730088 18660196630</v>
          </cell>
          <cell r="G188" t="str">
            <v>传真：0531-82730099</v>
          </cell>
          <cell r="H188" t="str">
            <v>开户银行：齐鲁银行济南历城支行</v>
          </cell>
          <cell r="I188" t="str">
            <v>帐号：000000716003700004953</v>
          </cell>
          <cell r="J188" t="str">
            <v>税号：370102672251048</v>
          </cell>
          <cell r="K188" t="str">
            <v>1008334</v>
          </cell>
          <cell r="L188" t="str">
            <v>薛高铭</v>
          </cell>
          <cell r="M188" t="str">
            <v>冯忠超</v>
          </cell>
          <cell r="N188" t="str">
            <v>0531-82730088 18660196630</v>
          </cell>
          <cell r="O188" t="str">
            <v>0531-82730099</v>
          </cell>
          <cell r="P188" t="str">
            <v>济南市市中区舜耕路伟东新都二区17号楼1栋502室</v>
          </cell>
          <cell r="Q188" t="str">
            <v>财务（对账）联系人：</v>
          </cell>
          <cell r="R188" t="str">
            <v>财务电话：</v>
          </cell>
          <cell r="S188" t="str">
            <v>财务传真：</v>
          </cell>
        </row>
        <row r="189">
          <cell r="A189" t="str">
            <v>济宁市新华电力特种材料有限公司</v>
          </cell>
          <cell r="B189" t="str">
            <v>卖方（章）：济宁市新华电力特种材料有限公司</v>
          </cell>
          <cell r="C189" t="str">
            <v>住所：济宁市济安桥北路</v>
          </cell>
          <cell r="D189" t="str">
            <v>委托代理人：</v>
          </cell>
          <cell r="E189" t="str">
            <v>联系人：高培启</v>
          </cell>
          <cell r="F189" t="str">
            <v>电话：0537-2277908/13605371728</v>
          </cell>
          <cell r="G189" t="str">
            <v>传真：0537-3163288</v>
          </cell>
          <cell r="H189" t="str">
            <v>开户银行：工行济宁市城区支行</v>
          </cell>
          <cell r="I189" t="str">
            <v>帐号：1608000109024549136</v>
          </cell>
          <cell r="J189" t="str">
            <v>税号：370811760012864</v>
          </cell>
          <cell r="K189" t="str">
            <v>1013714</v>
          </cell>
          <cell r="L189" t="str">
            <v>高培成</v>
          </cell>
          <cell r="M189" t="str">
            <v>高培启</v>
          </cell>
          <cell r="N189" t="str">
            <v>0537-2277908/13605371728</v>
          </cell>
          <cell r="O189" t="str">
            <v>0537-3163288</v>
          </cell>
          <cell r="P189" t="str">
            <v>济宁市济安桥北路</v>
          </cell>
          <cell r="Q189" t="str">
            <v>财务（对账）联系人：</v>
          </cell>
          <cell r="R189" t="str">
            <v>财务电话：</v>
          </cell>
          <cell r="S189" t="str">
            <v>财务传真：</v>
          </cell>
        </row>
        <row r="190">
          <cell r="A190" t="str">
            <v>济南新科海计算机有限责任公司</v>
          </cell>
          <cell r="B190" t="str">
            <v>卖方（章）：济南新科海计算机有限责任公司</v>
          </cell>
          <cell r="C190" t="str">
            <v>住所：山东省济南市历城区洪楼西路39号</v>
          </cell>
          <cell r="D190" t="str">
            <v>委托代理人：</v>
          </cell>
          <cell r="E190" t="str">
            <v>联系人：崔良</v>
          </cell>
          <cell r="F190" t="str">
            <v>电话：13370595009、053188922029</v>
          </cell>
          <cell r="G190" t="str">
            <v>传真：053188922029</v>
          </cell>
          <cell r="H190" t="str">
            <v>开户银行：工行历城支行</v>
          </cell>
          <cell r="I190" t="str">
            <v>帐号：1602004509006811687</v>
          </cell>
          <cell r="J190" t="str">
            <v>税号：370112264371091</v>
          </cell>
          <cell r="K190" t="str">
            <v>1013715</v>
          </cell>
          <cell r="L190" t="str">
            <v>李英新</v>
          </cell>
          <cell r="M190" t="str">
            <v>崔良</v>
          </cell>
          <cell r="N190" t="str">
            <v>13370595009、053188922029</v>
          </cell>
          <cell r="O190" t="str">
            <v>053188922029</v>
          </cell>
          <cell r="P190" t="str">
            <v>山东省济南市历城区洪楼西路39号</v>
          </cell>
          <cell r="Q190" t="str">
            <v>财务（对账）联系人：</v>
          </cell>
          <cell r="R190" t="str">
            <v>财务电话：</v>
          </cell>
          <cell r="S190" t="str">
            <v>财务传真：</v>
          </cell>
        </row>
        <row r="191">
          <cell r="A191" t="str">
            <v>济南西门子变压器有限公司</v>
          </cell>
          <cell r="B191" t="str">
            <v>卖方（章）：济南西门子变压器有限公司</v>
          </cell>
          <cell r="C191" t="str">
            <v>住所：山东省济南市市中区魏华西路10号</v>
          </cell>
          <cell r="D191" t="str">
            <v>委托代理人：</v>
          </cell>
          <cell r="E191" t="str">
            <v>联系人：严峻</v>
          </cell>
          <cell r="F191" t="str">
            <v>电话：0531-87291658  13869121939</v>
          </cell>
          <cell r="G191" t="str">
            <v>传真：0531-87291544</v>
          </cell>
          <cell r="H191" t="str">
            <v>开户银行：招商银行济南经十路支行</v>
          </cell>
          <cell r="I191" t="str">
            <v>帐号：635580326310001</v>
          </cell>
          <cell r="J191" t="str">
            <v>税号：370103613203732</v>
          </cell>
          <cell r="K191" t="str">
            <v>1014034</v>
          </cell>
          <cell r="L191" t="str">
            <v>Jurgen Vinkenflugel</v>
          </cell>
          <cell r="M191" t="str">
            <v>严峻</v>
          </cell>
          <cell r="N191" t="str">
            <v>0531-87291658  13869121939</v>
          </cell>
          <cell r="O191" t="str">
            <v>0531-87291544</v>
          </cell>
          <cell r="P191" t="str">
            <v>山东省济南市市中区魏华西路10号</v>
          </cell>
          <cell r="Q191" t="str">
            <v>财务（对账）联系人：</v>
          </cell>
          <cell r="R191" t="str">
            <v>财务电话：</v>
          </cell>
          <cell r="S191" t="str">
            <v>财务传真：</v>
          </cell>
        </row>
        <row r="192">
          <cell r="A192" t="str">
            <v>济南旭日环保设备有限公司</v>
          </cell>
          <cell r="B192" t="str">
            <v>卖方（章）：济南旭日环保设备有限公司</v>
          </cell>
          <cell r="C192" t="str">
            <v>住所：济南市历城区花园路101号海蔚大厦21楼</v>
          </cell>
          <cell r="D192" t="str">
            <v>委托代理人：</v>
          </cell>
          <cell r="E192" t="str">
            <v>联系人：邱友民</v>
          </cell>
          <cell r="F192" t="str">
            <v>电话：0531-81907222/15866707097</v>
          </cell>
          <cell r="G192" t="str">
            <v>传真：0531-81907778</v>
          </cell>
          <cell r="H192" t="str">
            <v>开户银行：齐鲁银行济南齐鲁支行</v>
          </cell>
          <cell r="I192" t="str">
            <v>帐号：000000741003100005836</v>
          </cell>
          <cell r="J192" t="str">
            <v>税号：370112705896505</v>
          </cell>
          <cell r="K192" t="str">
            <v>1002157</v>
          </cell>
          <cell r="L192" t="str">
            <v>刘乐朴</v>
          </cell>
          <cell r="M192" t="str">
            <v>邱友民</v>
          </cell>
          <cell r="N192" t="str">
            <v>0531-81907222/15866707097</v>
          </cell>
          <cell r="O192" t="str">
            <v>0531-81907778</v>
          </cell>
          <cell r="P192" t="str">
            <v>济南市历城区花园路101号海蔚大厦21楼</v>
          </cell>
          <cell r="Q192" t="str">
            <v>财务（对账）联系人：</v>
          </cell>
          <cell r="R192" t="str">
            <v>财务电话：</v>
          </cell>
          <cell r="S192" t="str">
            <v>财务传真：</v>
          </cell>
        </row>
        <row r="193">
          <cell r="A193" t="str">
            <v>济南新通用机械设备有限公司</v>
          </cell>
          <cell r="B193" t="str">
            <v>卖方（章）：济南新通用机械设备有限公司</v>
          </cell>
          <cell r="C193" t="str">
            <v>住所：济南市道德北街194</v>
          </cell>
          <cell r="D193" t="str">
            <v>委托代理人：</v>
          </cell>
          <cell r="E193" t="str">
            <v>联系人：韩军</v>
          </cell>
          <cell r="F193" t="str">
            <v>电话：0531-87181301</v>
          </cell>
          <cell r="G193" t="str">
            <v>传真：0531-87181692</v>
          </cell>
          <cell r="H193" t="str">
            <v>开户银行：建行济南槐中支行</v>
          </cell>
          <cell r="I193" t="str">
            <v>帐号：37001616149050012688</v>
          </cell>
          <cell r="J193" t="str">
            <v>税号：370104734706360</v>
          </cell>
          <cell r="K193" t="str">
            <v>1013717</v>
          </cell>
          <cell r="L193" t="str">
            <v>0</v>
          </cell>
          <cell r="M193" t="str">
            <v>韩军</v>
          </cell>
          <cell r="N193" t="str">
            <v>0531-87181301</v>
          </cell>
          <cell r="O193" t="str">
            <v>0531-87181692</v>
          </cell>
          <cell r="P193" t="str">
            <v>济南市道德北街194</v>
          </cell>
          <cell r="Q193" t="str">
            <v>财务（对账）联系人：</v>
          </cell>
          <cell r="R193" t="str">
            <v>财务电话：</v>
          </cell>
          <cell r="S193" t="str">
            <v>财务传真：</v>
          </cell>
        </row>
        <row r="194">
          <cell r="A194" t="str">
            <v>济南一川科技发展有限公司</v>
          </cell>
          <cell r="B194" t="str">
            <v>卖方（章）：济南一川科技发展有限公司</v>
          </cell>
          <cell r="C194" t="str">
            <v>住所：济南市历城区幸福柳路8号21号楼401</v>
          </cell>
          <cell r="D194" t="str">
            <v>委托代理人：</v>
          </cell>
          <cell r="E194" t="str">
            <v>联系人：于军</v>
          </cell>
          <cell r="F194" t="str">
            <v>电话：13953158345/0531-67806668</v>
          </cell>
          <cell r="G194" t="str">
            <v>传真：0531-67802268</v>
          </cell>
          <cell r="H194" t="str">
            <v>开户银行：齐鲁银行济南电厂支行</v>
          </cell>
          <cell r="I194" t="str">
            <v>帐号：000000739003700000266</v>
          </cell>
          <cell r="J194" t="str">
            <v>税号：9137010367225269XK</v>
          </cell>
          <cell r="K194" t="str">
            <v>1002772</v>
          </cell>
          <cell r="L194" t="str">
            <v>于军</v>
          </cell>
          <cell r="M194" t="str">
            <v>于军</v>
          </cell>
          <cell r="N194" t="str">
            <v>0531-67806668</v>
          </cell>
          <cell r="O194" t="str">
            <v>0531-67802268</v>
          </cell>
          <cell r="P194" t="str">
            <v>历城区幸福柳路8号</v>
          </cell>
          <cell r="Q194" t="str">
            <v>财务（对账）联系人：王继英</v>
          </cell>
          <cell r="R194" t="str">
            <v>财务电话：0531-67806668</v>
          </cell>
          <cell r="S194" t="str">
            <v>财务传真：0531-67802268</v>
          </cell>
        </row>
        <row r="195">
          <cell r="A195" t="str">
            <v>济南研鼎科技发展有限公司</v>
          </cell>
          <cell r="B195" t="str">
            <v>卖方（章）：济南研鼎科技发展有限公司</v>
          </cell>
          <cell r="C195" t="str">
            <v>住所：济南市中区民生大街58号</v>
          </cell>
          <cell r="D195" t="str">
            <v>委托代理人：</v>
          </cell>
          <cell r="E195" t="str">
            <v>联系人：陆俊安</v>
          </cell>
          <cell r="F195" t="str">
            <v>电话：13911099527</v>
          </cell>
          <cell r="G195" t="str">
            <v>传真：053182568989</v>
          </cell>
          <cell r="H195" t="str">
            <v>开户银行：中国工商银行济南市市中区支行</v>
          </cell>
          <cell r="I195" t="str">
            <v>帐号：1602001609200148112</v>
          </cell>
          <cell r="J195" t="str">
            <v>税号：370103672282899</v>
          </cell>
          <cell r="K195" t="str">
            <v>1006213</v>
          </cell>
          <cell r="L195" t="str">
            <v>王娜</v>
          </cell>
          <cell r="M195" t="str">
            <v>陆俊安</v>
          </cell>
          <cell r="N195" t="str">
            <v>13911099527</v>
          </cell>
          <cell r="O195" t="str">
            <v>053182568989</v>
          </cell>
          <cell r="P195" t="str">
            <v>济南市中区民生大街58号</v>
          </cell>
          <cell r="Q195" t="str">
            <v>财务（对账）联系人：</v>
          </cell>
          <cell r="R195" t="str">
            <v>财务电话：</v>
          </cell>
          <cell r="S195" t="str">
            <v>财务传真：</v>
          </cell>
        </row>
        <row r="196">
          <cell r="A196" t="str">
            <v>济南市压力容器厂</v>
          </cell>
          <cell r="B196" t="str">
            <v>卖方（章）：济南市压力容器厂</v>
          </cell>
          <cell r="C196" t="str">
            <v>住所：济南市段店南路</v>
          </cell>
          <cell r="D196" t="str">
            <v>委托代理人：</v>
          </cell>
          <cell r="E196" t="str">
            <v>联系人：乔义龙</v>
          </cell>
          <cell r="F196" t="str">
            <v>电话：0531-87983858</v>
          </cell>
          <cell r="G196" t="str">
            <v>传真：0531-87483154</v>
          </cell>
          <cell r="H196" t="str">
            <v>开户银行：交行济南舜玉花园支行</v>
          </cell>
          <cell r="I196" t="str">
            <v>帐号：371616000018010024111</v>
          </cell>
          <cell r="J196" t="str">
            <v>税号：163281628</v>
          </cell>
          <cell r="K196" t="str">
            <v>1001973</v>
          </cell>
          <cell r="L196" t="str">
            <v>000</v>
          </cell>
          <cell r="M196" t="str">
            <v>乔义龙</v>
          </cell>
          <cell r="N196" t="str">
            <v>0531-87983858</v>
          </cell>
          <cell r="O196" t="str">
            <v>0531-87483154</v>
          </cell>
          <cell r="P196" t="str">
            <v>济南市段店南路</v>
          </cell>
          <cell r="Q196" t="str">
            <v>财务（对账）联系人：</v>
          </cell>
          <cell r="R196" t="str">
            <v>财务电话：</v>
          </cell>
          <cell r="S196" t="str">
            <v>财务传真：</v>
          </cell>
        </row>
        <row r="197">
          <cell r="A197" t="str">
            <v>济南银通五金机械有限责任公司</v>
          </cell>
          <cell r="B197" t="str">
            <v>卖方（章）：济南银通五金机械有限责任公司</v>
          </cell>
          <cell r="C197" t="str">
            <v>住所：济南市经三路396号</v>
          </cell>
          <cell r="D197" t="str">
            <v>委托代理人：</v>
          </cell>
          <cell r="E197" t="str">
            <v>联系人：焦桂芝</v>
          </cell>
          <cell r="F197" t="str">
            <v>电话：0531-87933616</v>
          </cell>
          <cell r="G197" t="str">
            <v>传真：0531-87933616</v>
          </cell>
          <cell r="H197" t="str">
            <v>开户银行：工行经二路支行</v>
          </cell>
          <cell r="I197" t="str">
            <v>帐号：1602001009006126954</v>
          </cell>
          <cell r="J197" t="str">
            <v>税号：370104264338363</v>
          </cell>
          <cell r="K197">
            <v>1001293</v>
          </cell>
          <cell r="L197" t="str">
            <v>裴惠芳</v>
          </cell>
          <cell r="M197" t="str">
            <v>焦桂芝</v>
          </cell>
          <cell r="N197" t="str">
            <v>0531-87933616</v>
          </cell>
          <cell r="O197" t="str">
            <v>0531-87933616</v>
          </cell>
          <cell r="P197" t="str">
            <v>济南市经三路396号</v>
          </cell>
          <cell r="Q197" t="str">
            <v>财务（对账）联系人：</v>
          </cell>
          <cell r="R197" t="str">
            <v>财务电话：</v>
          </cell>
          <cell r="S197" t="str">
            <v>财务传真：</v>
          </cell>
        </row>
        <row r="198">
          <cell r="A198" t="str">
            <v>济宁市自富能商贸有限公司</v>
          </cell>
          <cell r="B198" t="str">
            <v>卖方（章）：济宁市自富能商贸有限公司</v>
          </cell>
          <cell r="C198" t="str">
            <v>住所：济宁市金宇路47号汇景国际城A座20层13-14室</v>
          </cell>
          <cell r="D198" t="str">
            <v>委托代理人：</v>
          </cell>
          <cell r="E198" t="str">
            <v>联系人：罗迎春</v>
          </cell>
          <cell r="F198" t="str">
            <v>电话：15898657859</v>
          </cell>
          <cell r="G198" t="str">
            <v>传真：0537-3286536</v>
          </cell>
          <cell r="H198" t="str">
            <v>开户银行：中国银行济宁分行</v>
          </cell>
          <cell r="I198" t="str">
            <v>帐号：223402725853</v>
          </cell>
          <cell r="J198" t="str">
            <v>税号：370802553394636</v>
          </cell>
          <cell r="K198" t="str">
            <v>1004906</v>
          </cell>
          <cell r="L198" t="str">
            <v>渠清</v>
          </cell>
          <cell r="M198" t="str">
            <v>罗迎春</v>
          </cell>
          <cell r="N198" t="str">
            <v>15898657859</v>
          </cell>
          <cell r="O198" t="str">
            <v>0537-3286536</v>
          </cell>
          <cell r="P198" t="str">
            <v>济宁市金宇路47号汇景国际城A座20层13-14室</v>
          </cell>
          <cell r="Q198" t="str">
            <v>财务（对账）联系人：</v>
          </cell>
          <cell r="R198" t="str">
            <v>财务电话：</v>
          </cell>
          <cell r="S198" t="str">
            <v>财务传真：</v>
          </cell>
        </row>
        <row r="199">
          <cell r="A199" t="str">
            <v>济南贞明科贸有限公司</v>
          </cell>
          <cell r="B199" t="str">
            <v>卖方（章）：济南贞明科贸有限公司</v>
          </cell>
          <cell r="C199" t="str">
            <v>住所：济南市历下区益寿路20号</v>
          </cell>
          <cell r="D199" t="str">
            <v>委托代理人：</v>
          </cell>
          <cell r="E199" t="str">
            <v>联系人：宋全荣</v>
          </cell>
          <cell r="F199" t="str">
            <v>电话：053188191519、13705319223</v>
          </cell>
          <cell r="G199" t="str">
            <v>传真：053188191528</v>
          </cell>
          <cell r="H199" t="str">
            <v>开户银行：中信银行历下支行</v>
          </cell>
          <cell r="I199" t="str">
            <v>帐号：7372220182600051462</v>
          </cell>
          <cell r="J199" t="str">
            <v>税号：3701012732633313</v>
          </cell>
          <cell r="K199" t="str">
            <v>1008692</v>
          </cell>
          <cell r="L199" t="str">
            <v>宋全荣</v>
          </cell>
          <cell r="M199" t="str">
            <v>宋全荣</v>
          </cell>
          <cell r="N199" t="str">
            <v>053188191519、13705319223</v>
          </cell>
          <cell r="O199" t="str">
            <v>053188191528</v>
          </cell>
          <cell r="P199" t="str">
            <v>济南市历下区益寿路20号</v>
          </cell>
          <cell r="Q199" t="str">
            <v>财务（对账）联系人：</v>
          </cell>
          <cell r="R199" t="str">
            <v>财务电话：</v>
          </cell>
          <cell r="S199" t="str">
            <v>财务传真：</v>
          </cell>
        </row>
        <row r="200">
          <cell r="A200" t="str">
            <v>济南中天运技术有限公司</v>
          </cell>
          <cell r="B200" t="str">
            <v>卖方（章）：济南中天运技术有限公司</v>
          </cell>
          <cell r="C200" t="str">
            <v>住所：济南市文化东路51号汇东星座大厦307B室</v>
          </cell>
          <cell r="D200" t="str">
            <v>委托代理人：</v>
          </cell>
          <cell r="E200" t="str">
            <v>联系人：韩涛</v>
          </cell>
          <cell r="F200" t="str">
            <v>电话：0531-83195320/13854155556</v>
          </cell>
          <cell r="G200" t="str">
            <v>传真：0531-83192178</v>
          </cell>
          <cell r="H200" t="str">
            <v>开户银行：济南市商业银行光明支行</v>
          </cell>
          <cell r="I200" t="str">
            <v>帐号：000000704003800003963</v>
          </cell>
          <cell r="J200" t="str">
            <v>税号：370102787437950</v>
          </cell>
          <cell r="K200" t="str">
            <v>1013721</v>
          </cell>
          <cell r="L200" t="str">
            <v>程玉峰</v>
          </cell>
          <cell r="M200" t="str">
            <v>韩涛</v>
          </cell>
          <cell r="N200" t="str">
            <v>0531-83195320/13854155556</v>
          </cell>
          <cell r="O200" t="str">
            <v>0531-83192178</v>
          </cell>
          <cell r="P200" t="str">
            <v>济南市文化东路51号汇东星座大厦307B室</v>
          </cell>
          <cell r="Q200" t="str">
            <v>财务（对账）联系人：</v>
          </cell>
          <cell r="R200" t="str">
            <v>财务电话：</v>
          </cell>
          <cell r="S200" t="str">
            <v>财务传真：</v>
          </cell>
        </row>
        <row r="201">
          <cell r="A201" t="str">
            <v>济南兆讯经贸有限公司</v>
          </cell>
          <cell r="B201" t="str">
            <v>卖方（章）：济南兆讯经贸有限公司</v>
          </cell>
          <cell r="C201" t="str">
            <v>住所：济南市高新区舜华路三庆世纪财富中心A座1050室</v>
          </cell>
          <cell r="D201" t="str">
            <v>委托代理人：</v>
          </cell>
          <cell r="E201" t="str">
            <v>联系人：孙磊</v>
          </cell>
          <cell r="F201" t="str">
            <v>电话：0531-88690815  13356659057</v>
          </cell>
          <cell r="G201" t="str">
            <v>传真：0531-88110736</v>
          </cell>
          <cell r="H201" t="str">
            <v>开户银行：齐鲁银行济南舜井支行</v>
          </cell>
          <cell r="I201" t="str">
            <v>帐号：000000737003800007815</v>
          </cell>
          <cell r="J201" t="str">
            <v>税号：370112664895812</v>
          </cell>
          <cell r="K201" t="str">
            <v>1013722</v>
          </cell>
          <cell r="L201" t="str">
            <v>王金龙</v>
          </cell>
          <cell r="M201" t="str">
            <v>孙磊</v>
          </cell>
          <cell r="N201" t="str">
            <v>0531-88690815  13356659057</v>
          </cell>
          <cell r="O201" t="str">
            <v>0531-88110736</v>
          </cell>
          <cell r="P201" t="str">
            <v>济南市高新区舜华路三庆世纪财富中心A座1050室</v>
          </cell>
          <cell r="Q201" t="str">
            <v>财务（对账）联系人：</v>
          </cell>
          <cell r="R201" t="str">
            <v>财务电话：</v>
          </cell>
          <cell r="S201" t="str">
            <v>财务传真：</v>
          </cell>
        </row>
        <row r="202">
          <cell r="A202" t="str">
            <v>济南卓宇经贸有限公司</v>
          </cell>
          <cell r="B202" t="str">
            <v>卖方（章）：济南卓宇经贸有限公司</v>
          </cell>
          <cell r="C202" t="str">
            <v>住所：济南市历城区王舍人镇王舍人庄鲍芳苑</v>
          </cell>
          <cell r="D202" t="str">
            <v>委托代理人：</v>
          </cell>
          <cell r="E202" t="str">
            <v>联系人：蒋波</v>
          </cell>
          <cell r="F202" t="str">
            <v>电话：13864001613、053188690557</v>
          </cell>
          <cell r="G202" t="str">
            <v>传真：053167802215</v>
          </cell>
          <cell r="H202" t="str">
            <v>开户银行：中国工商银行济南东郊支行</v>
          </cell>
          <cell r="I202" t="str">
            <v>帐号：1602003409201027935</v>
          </cell>
          <cell r="J202" t="str">
            <v>税号：37011278742313</v>
          </cell>
          <cell r="K202" t="str">
            <v>1013723</v>
          </cell>
          <cell r="L202" t="str">
            <v>柏光丽</v>
          </cell>
          <cell r="M202" t="str">
            <v>蒋波</v>
          </cell>
          <cell r="N202" t="str">
            <v>13864001613、053188690557</v>
          </cell>
          <cell r="O202" t="str">
            <v>053167802215</v>
          </cell>
          <cell r="P202" t="str">
            <v>济南市历城区王舍人镇王舍人庄鲍芳苑</v>
          </cell>
          <cell r="Q202" t="str">
            <v>财务（对账）联系人：</v>
          </cell>
          <cell r="R202" t="str">
            <v>财务电话：</v>
          </cell>
          <cell r="S202" t="str">
            <v>财务传真：</v>
          </cell>
        </row>
        <row r="203">
          <cell r="A203" t="str">
            <v>江苏江平空调净化设备有限公司</v>
          </cell>
          <cell r="B203" t="str">
            <v>卖方（章）：江苏江平空调净化设备有限公司</v>
          </cell>
          <cell r="C203" t="str">
            <v>住所：江苏省靖江市开发区龙江路66号</v>
          </cell>
          <cell r="D203" t="str">
            <v>委托代理人：</v>
          </cell>
          <cell r="E203" t="str">
            <v>联系人：商灿涛</v>
          </cell>
          <cell r="F203" t="str">
            <v>电话：0523-84616218</v>
          </cell>
          <cell r="G203" t="str">
            <v>传真：0523-84616222</v>
          </cell>
          <cell r="H203" t="str">
            <v>开户银行：中国农业银行靖江市支行</v>
          </cell>
          <cell r="I203" t="str">
            <v>帐号：221601040006387</v>
          </cell>
          <cell r="J203" t="str">
            <v>税号：321282141089934</v>
          </cell>
          <cell r="K203" t="str">
            <v>1000850</v>
          </cell>
          <cell r="L203" t="str">
            <v>刘荣洲</v>
          </cell>
          <cell r="M203" t="str">
            <v>商灿涛</v>
          </cell>
          <cell r="N203" t="str">
            <v>0523-84616218</v>
          </cell>
          <cell r="O203" t="str">
            <v>0523-84616222</v>
          </cell>
          <cell r="P203" t="str">
            <v>江苏省靖江市开发区龙江路66号</v>
          </cell>
          <cell r="Q203" t="str">
            <v>财务（对账）联系人：</v>
          </cell>
          <cell r="R203" t="str">
            <v>财务电话：</v>
          </cell>
          <cell r="S203" t="str">
            <v>财务传真：</v>
          </cell>
        </row>
        <row r="204">
          <cell r="A204" t="str">
            <v>江苏碧馨水处理设备有限公司</v>
          </cell>
          <cell r="B204" t="str">
            <v>卖方（章）：江苏碧馨水处理设备有限公司</v>
          </cell>
          <cell r="C204" t="str">
            <v>住所：宜兴市高塍镇外商投资工业园新裕泰华路9号</v>
          </cell>
          <cell r="D204" t="str">
            <v>委托代理人：</v>
          </cell>
          <cell r="E204" t="str">
            <v>联系人：周志新</v>
          </cell>
          <cell r="F204" t="str">
            <v>电话：0510-87891508</v>
          </cell>
          <cell r="G204" t="str">
            <v>传真：0510-87893987</v>
          </cell>
          <cell r="H204" t="str">
            <v>开户银行：建行宜兴市支行</v>
          </cell>
          <cell r="I204" t="str">
            <v>帐号：32001616236059158815</v>
          </cell>
          <cell r="J204" t="str">
            <v>税号：32028278906692X</v>
          </cell>
          <cell r="K204" t="str">
            <v>1002169</v>
          </cell>
          <cell r="L204" t="str">
            <v>000</v>
          </cell>
          <cell r="M204" t="str">
            <v>周志新</v>
          </cell>
          <cell r="N204" t="str">
            <v>0510-87891508</v>
          </cell>
          <cell r="O204" t="str">
            <v>0510-87893987</v>
          </cell>
          <cell r="P204" t="str">
            <v>宜兴市高塍镇外商投资工业园新裕泰华路9号</v>
          </cell>
          <cell r="Q204" t="str">
            <v>财务（对账）联系人：</v>
          </cell>
          <cell r="R204" t="str">
            <v>财务电话：</v>
          </cell>
          <cell r="S204" t="str">
            <v>财务传真：</v>
          </cell>
        </row>
        <row r="205">
          <cell r="A205" t="str">
            <v>江苏晨洋电缆有限公司</v>
          </cell>
          <cell r="B205" t="str">
            <v>卖方（章）：江苏晨洋电缆有限公司</v>
          </cell>
          <cell r="C205" t="str">
            <v>住所：江苏金坛市金武路98号</v>
          </cell>
          <cell r="D205" t="str">
            <v>委托代理人：</v>
          </cell>
          <cell r="E205" t="str">
            <v>联系人：戴明强</v>
          </cell>
          <cell r="F205" t="str">
            <v>电话：0519-82338331</v>
          </cell>
          <cell r="G205" t="str">
            <v>传真：0519-82327911</v>
          </cell>
          <cell r="H205" t="str">
            <v>开户银行：市建行</v>
          </cell>
          <cell r="I205" t="str">
            <v>帐号：32001626436059886688</v>
          </cell>
          <cell r="J205" t="str">
            <v>税号：320482760510724</v>
          </cell>
          <cell r="K205" t="str">
            <v>1004690</v>
          </cell>
          <cell r="L205" t="str">
            <v>戴金华</v>
          </cell>
          <cell r="M205" t="str">
            <v>戴明强</v>
          </cell>
          <cell r="N205" t="str">
            <v>0519-82338331</v>
          </cell>
          <cell r="O205" t="str">
            <v>0519-82327911</v>
          </cell>
          <cell r="P205" t="str">
            <v>江苏金坛市金武路98号</v>
          </cell>
          <cell r="Q205" t="str">
            <v>财务（对账）联系人：</v>
          </cell>
          <cell r="R205" t="str">
            <v>财务电话：</v>
          </cell>
          <cell r="S205" t="str">
            <v>财务传真：</v>
          </cell>
        </row>
        <row r="206">
          <cell r="A206" t="str">
            <v>江苏电力装备有限公司</v>
          </cell>
          <cell r="B206" t="str">
            <v>卖方（章）：江苏电力装备有限公司</v>
          </cell>
          <cell r="C206" t="str">
            <v>住所：江苏省常州市运河路308号</v>
          </cell>
          <cell r="D206" t="str">
            <v>委托代理人：</v>
          </cell>
          <cell r="E206" t="str">
            <v>联系人：李志刚</v>
          </cell>
          <cell r="F206" t="str">
            <v>电话：0519-85602222</v>
          </cell>
          <cell r="G206" t="str">
            <v>传真：0519-83268186</v>
          </cell>
          <cell r="H206" t="str">
            <v>开户银行：建设银行常州怀德路支行</v>
          </cell>
          <cell r="I206" t="str">
            <v>帐号：32001628836050212599</v>
          </cell>
          <cell r="J206" t="str">
            <v>税号：320400733768519</v>
          </cell>
          <cell r="K206" t="str">
            <v>1000848</v>
          </cell>
          <cell r="L206" t="str">
            <v>李旭东</v>
          </cell>
          <cell r="M206" t="str">
            <v>李志刚</v>
          </cell>
          <cell r="N206" t="str">
            <v>0519-85605121</v>
          </cell>
          <cell r="O206" t="str">
            <v>0519-83268186</v>
          </cell>
          <cell r="P206" t="str">
            <v>常州市运河路308号</v>
          </cell>
          <cell r="Q206" t="str">
            <v>财务（对账）联系人：</v>
          </cell>
          <cell r="R206" t="str">
            <v>财务电话：</v>
          </cell>
          <cell r="S206" t="str">
            <v>财务传真：</v>
          </cell>
        </row>
        <row r="207">
          <cell r="A207" t="str">
            <v>江苏方泰机械设备有限公司</v>
          </cell>
          <cell r="B207" t="str">
            <v>卖方（章）：江苏方泰机械设备有限公司</v>
          </cell>
          <cell r="C207" t="str">
            <v>住所：姜堰市娄庄镇工业集中区</v>
          </cell>
          <cell r="D207" t="str">
            <v>委托代理人：</v>
          </cell>
          <cell r="E207" t="str">
            <v>联系人：杨松华</v>
          </cell>
          <cell r="F207" t="str">
            <v>电话：0515-85920008/13208969999</v>
          </cell>
          <cell r="G207" t="str">
            <v>传真：0515-85923669</v>
          </cell>
          <cell r="H207" t="str">
            <v>开户银行：中国农业银行姜堰市娄庄办事处</v>
          </cell>
          <cell r="I207" t="str">
            <v>帐号：207701040003968</v>
          </cell>
          <cell r="J207" t="str">
            <v>税号：321284693384253</v>
          </cell>
          <cell r="K207" t="str">
            <v>1013333</v>
          </cell>
          <cell r="L207" t="str">
            <v>徐矣秀</v>
          </cell>
          <cell r="M207" t="str">
            <v>杨松华</v>
          </cell>
          <cell r="N207" t="str">
            <v>0515-85920008/13208969999</v>
          </cell>
          <cell r="O207" t="str">
            <v>0515-85923669</v>
          </cell>
          <cell r="P207" t="str">
            <v>姜堰市娄庄镇工业集中区</v>
          </cell>
          <cell r="Q207" t="str">
            <v>财务（对账）联系人：</v>
          </cell>
          <cell r="R207" t="str">
            <v>财务电话：</v>
          </cell>
          <cell r="S207" t="str">
            <v>财务传真：</v>
          </cell>
        </row>
        <row r="208">
          <cell r="A208" t="str">
            <v>江苏国泰机械制造有限公司</v>
          </cell>
          <cell r="B208" t="str">
            <v>卖方（章）：江苏国泰机械制造有限公司</v>
          </cell>
          <cell r="C208" t="str">
            <v>住所：江苏省靖江市新桥镇工业园区18号</v>
          </cell>
          <cell r="D208" t="str">
            <v>委托代理人：</v>
          </cell>
          <cell r="E208" t="str">
            <v>联系人：严宏宇</v>
          </cell>
          <cell r="F208" t="str">
            <v>电话：13901425612</v>
          </cell>
          <cell r="G208" t="str">
            <v>传真：0523-82058816</v>
          </cell>
          <cell r="H208" t="str">
            <v>开户银行：靖江市长江城市信用社</v>
          </cell>
          <cell r="I208" t="str">
            <v>帐号：11628010221000221616</v>
          </cell>
          <cell r="J208" t="str">
            <v>税号：321282765874164</v>
          </cell>
          <cell r="K208" t="str">
            <v>1001269</v>
          </cell>
          <cell r="L208" t="str">
            <v>丁恒龙</v>
          </cell>
          <cell r="M208" t="str">
            <v>严宏宇</v>
          </cell>
          <cell r="N208">
            <v>13901425612</v>
          </cell>
          <cell r="O208" t="str">
            <v>0523-82058816</v>
          </cell>
          <cell r="P208" t="str">
            <v>江苏省靖江市新镇工业园区</v>
          </cell>
          <cell r="Q208" t="str">
            <v>财务（对账）联系人：</v>
          </cell>
          <cell r="R208" t="str">
            <v>财务电话：</v>
          </cell>
          <cell r="S208" t="str">
            <v>财务传真：</v>
          </cell>
        </row>
        <row r="209">
          <cell r="A209" t="str">
            <v>江苏慧邦控制系统有限公司</v>
          </cell>
          <cell r="B209" t="str">
            <v>卖方（章）：江苏慧邦控制系统有限公司</v>
          </cell>
          <cell r="C209" t="str">
            <v>住所：江苏省淮安市盱眙工业开发区工六路</v>
          </cell>
          <cell r="D209" t="str">
            <v>委托代理人：</v>
          </cell>
          <cell r="E209" t="str">
            <v>联系人：张佐正</v>
          </cell>
          <cell r="F209" t="str">
            <v>电话：0517-88299555/13909602997</v>
          </cell>
          <cell r="G209" t="str">
            <v>传真：0517-88299448</v>
          </cell>
          <cell r="H209" t="str">
            <v>开户银行：工商银行盱眙支行</v>
          </cell>
          <cell r="I209" t="str">
            <v>帐号：1110090109200048516</v>
          </cell>
          <cell r="J209" t="str">
            <v>税号：320830758263525</v>
          </cell>
          <cell r="K209" t="str">
            <v>1013726</v>
          </cell>
          <cell r="L209" t="str">
            <v>马士俊</v>
          </cell>
          <cell r="M209" t="str">
            <v>张佐正</v>
          </cell>
          <cell r="N209" t="str">
            <v>0517-88299555/13909602997</v>
          </cell>
          <cell r="O209" t="str">
            <v>0517-88299448</v>
          </cell>
          <cell r="P209" t="str">
            <v>江苏省淮安市盱眙工业开发区工六路</v>
          </cell>
          <cell r="Q209" t="str">
            <v>财务（对账）联系人：</v>
          </cell>
          <cell r="R209" t="str">
            <v>财务电话：</v>
          </cell>
          <cell r="S209" t="str">
            <v>财务传真：</v>
          </cell>
        </row>
        <row r="210">
          <cell r="A210" t="str">
            <v>江苏华海测控技术有限公司</v>
          </cell>
          <cell r="B210" t="str">
            <v>卖方（章）：江苏华海测控技术有限公司</v>
          </cell>
          <cell r="C210" t="str">
            <v>住所：金湖县工业园区新兴路</v>
          </cell>
          <cell r="D210" t="str">
            <v>委托代理人：</v>
          </cell>
          <cell r="E210" t="str">
            <v>联系人：华友勤</v>
          </cell>
          <cell r="F210" t="str">
            <v>电话：13770428686</v>
          </cell>
          <cell r="G210" t="str">
            <v>传真：053185705684</v>
          </cell>
          <cell r="H210" t="str">
            <v>开户银行：工行金湖县石油二处分理处</v>
          </cell>
          <cell r="I210" t="str">
            <v>帐号：1110000509000003171</v>
          </cell>
          <cell r="J210" t="str">
            <v>税号：320831750018760</v>
          </cell>
          <cell r="K210" t="str">
            <v>1013727</v>
          </cell>
          <cell r="L210" t="str">
            <v>吕海东</v>
          </cell>
          <cell r="M210" t="str">
            <v>华友勤</v>
          </cell>
          <cell r="N210" t="str">
            <v>13770428686</v>
          </cell>
          <cell r="O210" t="str">
            <v>053185705684</v>
          </cell>
          <cell r="P210" t="str">
            <v>金湖县工业园区新兴路</v>
          </cell>
          <cell r="Q210" t="str">
            <v>财务（对账）联系人：</v>
          </cell>
          <cell r="R210" t="str">
            <v>财务电话：</v>
          </cell>
          <cell r="S210" t="str">
            <v>财务传真：</v>
          </cell>
        </row>
        <row r="211">
          <cell r="A211" t="str">
            <v>江苏慧通成套管道设备有限公司</v>
          </cell>
          <cell r="B211" t="str">
            <v>卖方（章）：江苏慧通成套管道设备有限公司</v>
          </cell>
          <cell r="C211" t="str">
            <v>住所：江苏省仪征市西园北路106号</v>
          </cell>
          <cell r="D211" t="str">
            <v>委托代理人：</v>
          </cell>
          <cell r="E211" t="str">
            <v>联系人：赵金龙</v>
          </cell>
          <cell r="F211" t="str">
            <v>电话：0514-83270333/13801445219</v>
          </cell>
          <cell r="G211" t="str">
            <v>传真：0514-83275055</v>
          </cell>
          <cell r="H211" t="str">
            <v>开户银行：江苏仪征农村合作银行国庆支行</v>
          </cell>
          <cell r="I211" t="str">
            <v>帐号：3210813201201000000987</v>
          </cell>
          <cell r="J211" t="str">
            <v>税号：321081743120644</v>
          </cell>
          <cell r="K211" t="str">
            <v>1001775</v>
          </cell>
          <cell r="L211" t="str">
            <v>李久英</v>
          </cell>
          <cell r="M211" t="str">
            <v>赵金龙</v>
          </cell>
          <cell r="N211" t="str">
            <v>0514-83270333/13801445219</v>
          </cell>
          <cell r="O211" t="str">
            <v>0514-83275055</v>
          </cell>
          <cell r="P211" t="str">
            <v>江苏省仪征市西园北路106号</v>
          </cell>
          <cell r="Q211" t="str">
            <v>财务（对账）联系人：</v>
          </cell>
          <cell r="R211" t="str">
            <v>财务电话：</v>
          </cell>
          <cell r="S211" t="str">
            <v>财务传真：</v>
          </cell>
        </row>
        <row r="212">
          <cell r="A212" t="str">
            <v>江苏省杰出经济发展有限公司</v>
          </cell>
          <cell r="B212" t="str">
            <v>卖方（章）：江苏省杰出经济发展有限公司</v>
          </cell>
          <cell r="C212" t="str">
            <v>住所：南京市建宁路263号2楼</v>
          </cell>
          <cell r="D212" t="str">
            <v>委托代理人：</v>
          </cell>
          <cell r="E212" t="str">
            <v>联系人：路梅</v>
          </cell>
          <cell r="F212" t="str">
            <v>电话：025-58822558</v>
          </cell>
          <cell r="G212" t="str">
            <v>传真：025-58852550</v>
          </cell>
          <cell r="H212" t="str">
            <v>开户银行：中行建分</v>
          </cell>
          <cell r="I212" t="str">
            <v>帐号：802411792508094001</v>
          </cell>
          <cell r="J212" t="str">
            <v>税号：320106608954785</v>
          </cell>
          <cell r="K212" t="str">
            <v>1002171</v>
          </cell>
          <cell r="L212" t="str">
            <v>肖伟</v>
          </cell>
          <cell r="M212" t="str">
            <v>路梅</v>
          </cell>
          <cell r="N212" t="str">
            <v>025-58822558</v>
          </cell>
          <cell r="O212" t="str">
            <v>025-58852550</v>
          </cell>
          <cell r="P212" t="str">
            <v>南京市建宁路263号2楼</v>
          </cell>
          <cell r="Q212" t="str">
            <v>财务（对账）联系人：</v>
          </cell>
          <cell r="R212" t="str">
            <v>财务电话：</v>
          </cell>
          <cell r="S212" t="str">
            <v>财务传真：</v>
          </cell>
        </row>
        <row r="213">
          <cell r="A213" t="str">
            <v>江苏京成机械制造有限公司</v>
          </cell>
          <cell r="B213" t="str">
            <v>卖方（章）：江苏京成机械制造有限公司</v>
          </cell>
          <cell r="C213" t="str">
            <v>住所：江苏省靖江市新桥镇江河路28号</v>
          </cell>
          <cell r="D213" t="str">
            <v>委托代理人：</v>
          </cell>
          <cell r="E213" t="str">
            <v>联系人：陈宽银</v>
          </cell>
          <cell r="F213" t="str">
            <v>电话：0523-84326819/13809010209</v>
          </cell>
          <cell r="G213" t="str">
            <v>传真：0523-84329358</v>
          </cell>
          <cell r="H213" t="str">
            <v>开户银行：中国建设银行靖江市新桥分理处</v>
          </cell>
          <cell r="I213" t="str">
            <v>帐号：32001766241050372850</v>
          </cell>
          <cell r="J213" t="str">
            <v>税号：321282703993213</v>
          </cell>
          <cell r="K213" t="str">
            <v>1007325</v>
          </cell>
          <cell r="L213" t="str">
            <v>丁秀成</v>
          </cell>
          <cell r="M213" t="str">
            <v>陈宽银</v>
          </cell>
          <cell r="N213" t="str">
            <v>0523-84326819/13809010209</v>
          </cell>
          <cell r="O213" t="str">
            <v>0523-84329358</v>
          </cell>
          <cell r="P213" t="str">
            <v>江苏省靖江市新桥镇江河路28号</v>
          </cell>
          <cell r="Q213" t="str">
            <v>财务（对账）联系人：</v>
          </cell>
          <cell r="R213" t="str">
            <v>财务电话：</v>
          </cell>
          <cell r="S213" t="str">
            <v>财务传真：</v>
          </cell>
        </row>
        <row r="214">
          <cell r="A214" t="str">
            <v>江苏江平空调净化设备销售有限公司</v>
          </cell>
          <cell r="B214" t="str">
            <v>卖方（章）：江苏江平空调净化设备销售有限公司</v>
          </cell>
          <cell r="C214" t="str">
            <v>住所：江苏江阴开发区靖江园区八圩通江路47号</v>
          </cell>
          <cell r="D214" t="str">
            <v>委托代理人：</v>
          </cell>
          <cell r="E214" t="str">
            <v>联系人：商灿涛</v>
          </cell>
          <cell r="F214" t="str">
            <v>电话：0523-84616218</v>
          </cell>
          <cell r="G214" t="str">
            <v>传真：0523-84616222</v>
          </cell>
          <cell r="H214" t="str">
            <v>开户银行：中国农业银行泰州市靖江支行营业部</v>
          </cell>
          <cell r="I214" t="str">
            <v>帐号：221601040006387</v>
          </cell>
          <cell r="J214" t="str">
            <v>税号：321282141089934</v>
          </cell>
          <cell r="K214" t="str">
            <v>1013729</v>
          </cell>
          <cell r="L214" t="str">
            <v>000</v>
          </cell>
          <cell r="M214" t="str">
            <v>商灿涛</v>
          </cell>
          <cell r="N214" t="str">
            <v>0523-84616218</v>
          </cell>
          <cell r="O214" t="str">
            <v>0523-84616222</v>
          </cell>
          <cell r="P214" t="str">
            <v>江苏江阴开发区靖江园区八圩通江路47号</v>
          </cell>
          <cell r="Q214" t="str">
            <v>财务（对账）联系人：</v>
          </cell>
          <cell r="R214" t="str">
            <v>财务电话：</v>
          </cell>
          <cell r="S214" t="str">
            <v>财务传真：</v>
          </cell>
        </row>
        <row r="215">
          <cell r="A215" t="str">
            <v>江苏金鑫波纹管有限公司</v>
          </cell>
          <cell r="B215" t="str">
            <v>卖方（章）：江苏金鑫波纹管有限公司</v>
          </cell>
          <cell r="C215" t="str">
            <v>住所：江苏省姜堰市娄化镇百龙西路</v>
          </cell>
          <cell r="D215" t="str">
            <v>委托代理人：</v>
          </cell>
          <cell r="E215" t="str">
            <v>联系人：曹根华</v>
          </cell>
          <cell r="F215" t="str">
            <v>电话：13914410118</v>
          </cell>
          <cell r="G215" t="str">
            <v>传真：0523-88600988</v>
          </cell>
          <cell r="H215" t="str">
            <v>开户银行：建行姜堰市娄王分理处</v>
          </cell>
          <cell r="I215" t="str">
            <v>帐号：32001766446051073951</v>
          </cell>
          <cell r="J215" t="str">
            <v>税号：321284718549529</v>
          </cell>
          <cell r="K215" t="str">
            <v>1013730</v>
          </cell>
          <cell r="L215" t="str">
            <v>袁粉英</v>
          </cell>
          <cell r="M215" t="str">
            <v>曹根华</v>
          </cell>
          <cell r="N215" t="str">
            <v>13914410118</v>
          </cell>
          <cell r="O215" t="str">
            <v>0523-88600988</v>
          </cell>
          <cell r="P215" t="str">
            <v>江苏省姜堰市娄化镇百龙西路</v>
          </cell>
          <cell r="Q215" t="str">
            <v>财务（对账）联系人：</v>
          </cell>
          <cell r="R215" t="str">
            <v>财务电话：</v>
          </cell>
          <cell r="S215" t="str">
            <v>财务传真：</v>
          </cell>
        </row>
        <row r="216">
          <cell r="A216" t="str">
            <v>江苏佳友有限公司</v>
          </cell>
          <cell r="B216" t="str">
            <v>卖方（章）：江苏佳友有限公司</v>
          </cell>
          <cell r="C216" t="str">
            <v>住所：丹阳市后巷中心北路120号</v>
          </cell>
          <cell r="D216" t="str">
            <v>委托代理人：</v>
          </cell>
          <cell r="E216" t="str">
            <v>联系人：陈波</v>
          </cell>
          <cell r="F216" t="str">
            <v>电话：0511-86312413</v>
          </cell>
          <cell r="G216" t="str">
            <v>传真：0511-86312130</v>
          </cell>
          <cell r="H216" t="str">
            <v>开户银行：江苏省丹阳市农行后巷支行</v>
          </cell>
          <cell r="I216" t="str">
            <v>帐号：322901040003469</v>
          </cell>
          <cell r="J216" t="str">
            <v>税号：321181253710238</v>
          </cell>
          <cell r="K216" t="str">
            <v>1001548</v>
          </cell>
          <cell r="L216" t="str">
            <v>陈波</v>
          </cell>
          <cell r="M216" t="str">
            <v>陈波</v>
          </cell>
          <cell r="N216" t="str">
            <v>0511-86312413</v>
          </cell>
          <cell r="O216" t="str">
            <v>0511-86312130</v>
          </cell>
          <cell r="P216" t="str">
            <v>丹阳市后巷中心北路120号</v>
          </cell>
          <cell r="Q216" t="str">
            <v>财务（对账）联系人：</v>
          </cell>
          <cell r="R216" t="str">
            <v>财务电话：</v>
          </cell>
          <cell r="S216" t="str">
            <v>财务传真：</v>
          </cell>
        </row>
        <row r="217">
          <cell r="A217" t="str">
            <v>江苏金智科技股份有限公司</v>
          </cell>
          <cell r="B217" t="str">
            <v>卖方（章）：江苏金智科技股份有限公司</v>
          </cell>
          <cell r="C217" t="str">
            <v>住所：南京市江宁经济技术开发区将军大道100号</v>
          </cell>
          <cell r="D217" t="str">
            <v>委托代理人：</v>
          </cell>
          <cell r="E217" t="str">
            <v>联系人：沈建树</v>
          </cell>
          <cell r="F217" t="str">
            <v>电话：025-52762166/13770518956</v>
          </cell>
          <cell r="G217" t="str">
            <v>传真：025-52762182</v>
          </cell>
          <cell r="H217" t="str">
            <v>开户银行：中行南京市江宁开发区支行</v>
          </cell>
          <cell r="I217" t="str">
            <v>帐号：0443203624308093001</v>
          </cell>
          <cell r="J217" t="str">
            <v>税号：320121134786520</v>
          </cell>
          <cell r="K217" t="str">
            <v>1000950</v>
          </cell>
          <cell r="L217" t="str">
            <v>葛宁</v>
          </cell>
          <cell r="M217" t="str">
            <v>沈建树</v>
          </cell>
          <cell r="N217" t="str">
            <v>025-52762166/13770518956</v>
          </cell>
          <cell r="O217" t="str">
            <v>025-52762182</v>
          </cell>
          <cell r="P217" t="str">
            <v>南京市江宁经济技术开发区将军大道100号</v>
          </cell>
          <cell r="Q217" t="str">
            <v>财务（对账）联系人：</v>
          </cell>
          <cell r="R217" t="str">
            <v>财务电话：</v>
          </cell>
          <cell r="S217" t="str">
            <v>财务传真：</v>
          </cell>
        </row>
        <row r="218">
          <cell r="A218" t="str">
            <v>江苏立达电缆有限公司</v>
          </cell>
          <cell r="B218" t="str">
            <v>卖方（章）：江苏立达电缆有限公司</v>
          </cell>
          <cell r="C218" t="str">
            <v>住所：宜兴市官林镇中国电缆城</v>
          </cell>
          <cell r="D218" t="str">
            <v>委托代理人：</v>
          </cell>
          <cell r="E218" t="str">
            <v>联系人：王嘉</v>
          </cell>
          <cell r="F218" t="str">
            <v>电话：13780809090  0510-87299399</v>
          </cell>
          <cell r="G218" t="str">
            <v>传真：0510-87299399</v>
          </cell>
          <cell r="H218" t="str">
            <v>开户银行：江苏宜兴农村商业银行股份有限公司城关支行</v>
          </cell>
          <cell r="I218" t="str">
            <v>帐号：3202235701201000024328</v>
          </cell>
          <cell r="J218" t="str">
            <v>税号：320282628365232</v>
          </cell>
          <cell r="K218" t="str">
            <v>1014717</v>
          </cell>
          <cell r="L218" t="str">
            <v>周才平</v>
          </cell>
          <cell r="M218" t="str">
            <v>王嘉</v>
          </cell>
          <cell r="N218" t="str">
            <v>13780809090  0510-87299399</v>
          </cell>
          <cell r="O218" t="str">
            <v>0510-87299399</v>
          </cell>
          <cell r="P218" t="str">
            <v>宜兴市官林镇中国电缆城</v>
          </cell>
          <cell r="Q218" t="str">
            <v>财务（对账）联系人：</v>
          </cell>
          <cell r="R218" t="str">
            <v>财务电话：</v>
          </cell>
          <cell r="S218" t="str">
            <v>财务传真：</v>
          </cell>
        </row>
        <row r="219">
          <cell r="A219" t="str">
            <v>江苏绿叶锅炉有限公司</v>
          </cell>
          <cell r="B219" t="str">
            <v>卖方（章）：江苏绿叶锅炉有限公司</v>
          </cell>
          <cell r="C219" t="str">
            <v>住所：江苏省丹阳市皇塘镇溧西路41号</v>
          </cell>
          <cell r="D219" t="str">
            <v>委托代理人：</v>
          </cell>
          <cell r="E219" t="str">
            <v>联系人：张忠平</v>
          </cell>
          <cell r="F219" t="str">
            <v>电话：13606106483</v>
          </cell>
          <cell r="G219" t="str">
            <v>传真：0511-86622880</v>
          </cell>
          <cell r="H219" t="str">
            <v>开户银行：丹阳农村合作银行皇塘支行</v>
          </cell>
          <cell r="I219" t="str">
            <v>帐号：3211034701201000050825</v>
          </cell>
          <cell r="J219" t="str">
            <v>税号：321181757957963</v>
          </cell>
          <cell r="K219" t="str">
            <v>1004934</v>
          </cell>
          <cell r="L219" t="str">
            <v>陈建平</v>
          </cell>
          <cell r="M219" t="str">
            <v>张忠平</v>
          </cell>
          <cell r="N219" t="str">
            <v>13606106483</v>
          </cell>
          <cell r="O219" t="str">
            <v>0511-86622880</v>
          </cell>
          <cell r="P219" t="str">
            <v>江苏省丹阳市皇塘镇溧西路41号</v>
          </cell>
          <cell r="Q219" t="str">
            <v>财务（对账）联系人：</v>
          </cell>
          <cell r="R219" t="str">
            <v>财务电话：</v>
          </cell>
          <cell r="S219" t="str">
            <v>财务传真：</v>
          </cell>
        </row>
        <row r="220">
          <cell r="A220" t="str">
            <v>江苏双良空调设备股份有限公司技术服务分公司</v>
          </cell>
          <cell r="B220" t="str">
            <v>卖方（章）：江苏双良空调设备股份有限公司技术服务分公司</v>
          </cell>
          <cell r="C220" t="str">
            <v>住所：江苏省江阴市利港镇西利路88号</v>
          </cell>
          <cell r="D220" t="str">
            <v>委托代理人：</v>
          </cell>
          <cell r="E220" t="str">
            <v>联系人：姚文君</v>
          </cell>
          <cell r="F220" t="str">
            <v>电话：0510-86639012/15866992222</v>
          </cell>
          <cell r="G220" t="str">
            <v>传真：0510-86634541</v>
          </cell>
          <cell r="H220" t="str">
            <v>开户银行：无锡市建行利港电厂支行</v>
          </cell>
          <cell r="I220" t="str">
            <v>帐号：32001616336050087564</v>
          </cell>
          <cell r="J220" t="str">
            <v>税号：320281733295707</v>
          </cell>
          <cell r="K220" t="str">
            <v>1006094</v>
          </cell>
          <cell r="L220" t="str">
            <v>刘正宇</v>
          </cell>
          <cell r="M220" t="str">
            <v>姚文君</v>
          </cell>
          <cell r="N220" t="str">
            <v>0510-86639012/15866992222</v>
          </cell>
          <cell r="O220" t="str">
            <v>0510-86634541</v>
          </cell>
          <cell r="P220" t="str">
            <v>江苏省江阴市利港镇西利路88号</v>
          </cell>
          <cell r="Q220" t="str">
            <v>财务（对账）联系人：</v>
          </cell>
          <cell r="R220" t="str">
            <v>财务电话：</v>
          </cell>
          <cell r="S220" t="str">
            <v>财务传真：</v>
          </cell>
        </row>
        <row r="221">
          <cell r="A221" t="str">
            <v>赛摩电气股份有限公司</v>
          </cell>
          <cell r="B221" t="str">
            <v>卖方（章）：赛摩电气股份有限公司</v>
          </cell>
          <cell r="C221" t="str">
            <v>住所：徐州市经济开发区三环东路18号</v>
          </cell>
          <cell r="D221" t="str">
            <v>委托代理人：</v>
          </cell>
          <cell r="E221" t="str">
            <v>联系人：章胜远</v>
          </cell>
          <cell r="F221" t="str">
            <v>电话：0516-87885935/13815311518</v>
          </cell>
          <cell r="G221" t="str">
            <v>传真：051687885858</v>
          </cell>
          <cell r="H221" t="str">
            <v>开户银行：建行徐州金山行支行</v>
          </cell>
          <cell r="I221" t="str">
            <v>帐号：32001711736059001288</v>
          </cell>
          <cell r="J221" t="str">
            <v>税号：320300608014945</v>
          </cell>
          <cell r="K221" t="str">
            <v>1000851</v>
          </cell>
          <cell r="L221" t="str">
            <v>厉达</v>
          </cell>
          <cell r="M221" t="str">
            <v>章胜远</v>
          </cell>
          <cell r="N221" t="str">
            <v>0516-87885935/13815311518</v>
          </cell>
          <cell r="O221" t="str">
            <v>051687885858</v>
          </cell>
          <cell r="P221" t="str">
            <v>徐州市经济开发区三环东路18号</v>
          </cell>
          <cell r="Q221" t="str">
            <v>财务（对账）联系人：</v>
          </cell>
          <cell r="R221" t="str">
            <v>财务电话：</v>
          </cell>
          <cell r="S221" t="str">
            <v>财务传真：</v>
          </cell>
        </row>
        <row r="222">
          <cell r="A222" t="str">
            <v>太仓市磁力驱动泵有限公司</v>
          </cell>
          <cell r="B222" t="str">
            <v>卖方（章）：太仓市磁力驱动泵有限公司</v>
          </cell>
          <cell r="C222" t="str">
            <v>住所：太仓市城厢镇体育西路口</v>
          </cell>
          <cell r="D222" t="str">
            <v>委托代理人：</v>
          </cell>
          <cell r="E222" t="str">
            <v>联系人：杨秋明</v>
          </cell>
          <cell r="F222" t="str">
            <v>电话：0512-53525240</v>
          </cell>
          <cell r="G222" t="str">
            <v>传真：0512-53526632</v>
          </cell>
          <cell r="H222" t="str">
            <v>开户银行：中行太仓市支行</v>
          </cell>
          <cell r="I222" t="str">
            <v>帐号：12676508095001</v>
          </cell>
          <cell r="J222" t="str">
            <v>税号：320585703713605</v>
          </cell>
          <cell r="K222" t="str">
            <v>1005904</v>
          </cell>
          <cell r="L222" t="str">
            <v>蔡国华</v>
          </cell>
          <cell r="M222" t="str">
            <v>杨秋明</v>
          </cell>
          <cell r="N222" t="str">
            <v>0512-53525240</v>
          </cell>
          <cell r="O222" t="str">
            <v>0512-53526632</v>
          </cell>
          <cell r="P222" t="str">
            <v>太仓市城厢镇体育西路口</v>
          </cell>
          <cell r="Q222" t="str">
            <v>财务（对账）联系人：</v>
          </cell>
          <cell r="R222" t="str">
            <v>财务电话：</v>
          </cell>
          <cell r="S222" t="str">
            <v>财务传真：</v>
          </cell>
        </row>
        <row r="223">
          <cell r="A223" t="str">
            <v>江苏同纪电力水泵机械制造有限公司</v>
          </cell>
          <cell r="B223" t="str">
            <v>卖方（章）：江苏同纪电力水泵机械制造有限公司</v>
          </cell>
          <cell r="C223" t="str">
            <v>住所：江苏省扬州市江都区丁伙镇繁荣路25号</v>
          </cell>
          <cell r="D223" t="str">
            <v>委托代理人：</v>
          </cell>
          <cell r="E223" t="str">
            <v>联系人：王刚</v>
          </cell>
          <cell r="F223" t="str">
            <v>电话：0514-86501826</v>
          </cell>
          <cell r="G223" t="str">
            <v>传真：0514-86508619</v>
          </cell>
          <cell r="H223" t="str">
            <v>开户银行：江都市丁伙信用社</v>
          </cell>
          <cell r="I223" t="str">
            <v>帐号：3210882001201000001297</v>
          </cell>
          <cell r="J223" t="str">
            <v>税号：321088608798620</v>
          </cell>
          <cell r="K223" t="str">
            <v>1007328</v>
          </cell>
          <cell r="L223" t="str">
            <v>童国明</v>
          </cell>
          <cell r="M223" t="str">
            <v>王刚</v>
          </cell>
          <cell r="N223" t="str">
            <v>0514-86501826</v>
          </cell>
          <cell r="O223" t="str">
            <v>0514-86508619</v>
          </cell>
          <cell r="P223" t="str">
            <v>江都市丁伙镇繁荣路25号</v>
          </cell>
          <cell r="Q223" t="str">
            <v>财务（对账）联系人：陈庆姝</v>
          </cell>
          <cell r="R223" t="str">
            <v>财务电话：13813166987</v>
          </cell>
          <cell r="S223" t="str">
            <v>财务传真：0514-86501826</v>
          </cell>
        </row>
        <row r="224">
          <cell r="A224" t="str">
            <v>江苏天润重型机械制造有限公司</v>
          </cell>
          <cell r="B224" t="str">
            <v>卖方（章）：江苏天润重型机械制造有限公司</v>
          </cell>
          <cell r="C224" t="str">
            <v>住所：靖江市新桥镇江河路28号</v>
          </cell>
          <cell r="D224" t="str">
            <v>委托代理人：</v>
          </cell>
          <cell r="E224" t="str">
            <v>联系人：沈广平</v>
          </cell>
          <cell r="F224" t="str">
            <v>电话：0523-84326816</v>
          </cell>
          <cell r="G224" t="str">
            <v>传真：0523-84321384</v>
          </cell>
          <cell r="H224" t="str">
            <v>开户银行：市工行</v>
          </cell>
          <cell r="I224" t="str">
            <v>帐号：321282743724130</v>
          </cell>
          <cell r="J224" t="str">
            <v>税号：321282743724130</v>
          </cell>
          <cell r="K224" t="str">
            <v>1013732</v>
          </cell>
          <cell r="L224" t="str">
            <v>沈昌海</v>
          </cell>
          <cell r="M224" t="str">
            <v>沈广平</v>
          </cell>
          <cell r="N224" t="str">
            <v>0523-84326816</v>
          </cell>
          <cell r="O224" t="str">
            <v>0523-84321384</v>
          </cell>
          <cell r="P224" t="str">
            <v>靖江市新桥镇江河路28号</v>
          </cell>
          <cell r="Q224" t="str">
            <v>财务（对账）联系人：</v>
          </cell>
          <cell r="R224" t="str">
            <v>财务电话：</v>
          </cell>
          <cell r="S224" t="str">
            <v>财务传真：</v>
          </cell>
        </row>
        <row r="225">
          <cell r="A225" t="str">
            <v>江苏五环防腐设备制造有限公司</v>
          </cell>
          <cell r="B225" t="str">
            <v>卖方（章）：江苏五环防腐设备制造有限公司</v>
          </cell>
          <cell r="C225" t="str">
            <v>住所：靖江市城南园区永益路3号</v>
          </cell>
          <cell r="D225" t="str">
            <v>委托代理人：</v>
          </cell>
          <cell r="E225" t="str">
            <v>联系人：戴建忠</v>
          </cell>
          <cell r="F225" t="str">
            <v>电话：13916213900</v>
          </cell>
          <cell r="G225" t="str">
            <v>传真：0523-84615522</v>
          </cell>
          <cell r="H225" t="str">
            <v>开户银行：中国农业银行靖江市支行</v>
          </cell>
          <cell r="I225" t="str">
            <v>帐号：221601040217216</v>
          </cell>
          <cell r="J225" t="str">
            <v>税号：321282687804055</v>
          </cell>
          <cell r="K225" t="str">
            <v>1014718</v>
          </cell>
          <cell r="L225" t="str">
            <v>戴建忠</v>
          </cell>
          <cell r="M225" t="str">
            <v>戴建忠</v>
          </cell>
          <cell r="N225" t="str">
            <v>13916213900</v>
          </cell>
          <cell r="O225" t="str">
            <v>0523-84615522</v>
          </cell>
          <cell r="P225" t="str">
            <v>靖江市城南园区永益路3号</v>
          </cell>
          <cell r="Q225" t="str">
            <v>财务（对账）联系人：</v>
          </cell>
          <cell r="R225" t="str">
            <v>财务电话：</v>
          </cell>
          <cell r="S225" t="str">
            <v>财务传真：</v>
          </cell>
        </row>
        <row r="226">
          <cell r="A226" t="str">
            <v>江苏新中科技股份有限公司</v>
          </cell>
          <cell r="B226" t="str">
            <v>卖方（章）：江苏新中科技股份有限公司</v>
          </cell>
          <cell r="C226" t="str">
            <v>住所：扬州市文昌中路77号</v>
          </cell>
          <cell r="D226" t="str">
            <v>委托代理人：</v>
          </cell>
          <cell r="E226" t="str">
            <v>联系人：吴英华</v>
          </cell>
          <cell r="F226" t="str">
            <v>电话：13852728862</v>
          </cell>
          <cell r="G226" t="str">
            <v>传真：0514-87208527</v>
          </cell>
          <cell r="H226" t="str">
            <v>开户银行：建行扬州市城东支行</v>
          </cell>
          <cell r="I226" t="str">
            <v>帐号：32001745136050678309</v>
          </cell>
          <cell r="J226" t="str">
            <v>税号：321001749435786</v>
          </cell>
          <cell r="K226" t="str">
            <v>1004936</v>
          </cell>
          <cell r="L226" t="str">
            <v>胡功笔</v>
          </cell>
          <cell r="M226" t="str">
            <v>吴英华</v>
          </cell>
          <cell r="N226" t="str">
            <v>13852728862</v>
          </cell>
          <cell r="O226" t="str">
            <v>0514-87208527</v>
          </cell>
          <cell r="P226" t="str">
            <v>扬州市文昌中路77号</v>
          </cell>
          <cell r="Q226" t="str">
            <v>财务（对账）联系人：</v>
          </cell>
          <cell r="R226" t="str">
            <v>财务电话：</v>
          </cell>
          <cell r="S226" t="str">
            <v>财务传真：</v>
          </cell>
        </row>
        <row r="227">
          <cell r="A227" t="str">
            <v>江苏远通波纹管有限公司</v>
          </cell>
          <cell r="B227" t="str">
            <v>卖方（章）：江苏远通波纹管有限公司</v>
          </cell>
          <cell r="C227" t="str">
            <v>住所：江苏省姜堰市娄庄镇工业园区</v>
          </cell>
          <cell r="D227" t="str">
            <v>委托代理人：</v>
          </cell>
          <cell r="E227" t="str">
            <v>联系人：吉顺凯</v>
          </cell>
          <cell r="F227" t="str">
            <v>电话：13562388248/0523-88691341</v>
          </cell>
          <cell r="G227" t="str">
            <v>传真：0523-88698999</v>
          </cell>
          <cell r="H227" t="str">
            <v>开户银行：中国工商银行姜堰市支行</v>
          </cell>
          <cell r="I227" t="str">
            <v>帐号：1115720119000800050</v>
          </cell>
          <cell r="J227" t="str">
            <v>税号：321284731171823</v>
          </cell>
          <cell r="K227" t="str">
            <v>1005683</v>
          </cell>
          <cell r="L227" t="str">
            <v>刘月红</v>
          </cell>
          <cell r="M227" t="str">
            <v>吉顺凯</v>
          </cell>
          <cell r="N227" t="str">
            <v>13562388248/0523-88691341</v>
          </cell>
          <cell r="O227" t="str">
            <v>0523-88698999</v>
          </cell>
          <cell r="P227" t="str">
            <v>江苏省姜堰市娄庄镇工业园区</v>
          </cell>
          <cell r="Q227" t="str">
            <v>财务（对账）联系人：庞怡婷</v>
          </cell>
          <cell r="R227" t="str">
            <v>财务电话：13952686996</v>
          </cell>
          <cell r="S227" t="str">
            <v>财务传真：0523-88698999</v>
          </cell>
        </row>
        <row r="228">
          <cell r="A228" t="str">
            <v>济南锦途自动化设备有限公司</v>
          </cell>
          <cell r="B228" t="str">
            <v>卖方（章）：济南锦途自动化设备有限公司</v>
          </cell>
          <cell r="C228" t="str">
            <v>住所：济南市高新区崇华路1587号</v>
          </cell>
          <cell r="D228" t="str">
            <v>委托代理人：</v>
          </cell>
          <cell r="E228" t="str">
            <v>联系人：王静</v>
          </cell>
          <cell r="F228" t="str">
            <v>电话：13791001673</v>
          </cell>
          <cell r="G228" t="str">
            <v>传真：88238599</v>
          </cell>
          <cell r="H228" t="str">
            <v>开户银行：齐鲁银行济南高新区支行</v>
          </cell>
          <cell r="I228" t="str">
            <v>帐号：113114000000016393</v>
          </cell>
          <cell r="J228" t="str">
            <v>税号：370112568138459</v>
          </cell>
          <cell r="K228" t="str">
            <v>1013735</v>
          </cell>
          <cell r="L228" t="str">
            <v>张申</v>
          </cell>
          <cell r="M228" t="str">
            <v>王静</v>
          </cell>
          <cell r="N228" t="str">
            <v>13791001673</v>
          </cell>
          <cell r="O228" t="str">
            <v>88238599</v>
          </cell>
          <cell r="P228" t="str">
            <v>济南市高新区崇华路1587号</v>
          </cell>
          <cell r="Q228" t="str">
            <v>财务（对账）联系人：</v>
          </cell>
          <cell r="R228" t="str">
            <v>财务电话：</v>
          </cell>
          <cell r="S228" t="str">
            <v>财务传真：</v>
          </cell>
        </row>
        <row r="229">
          <cell r="A229" t="str">
            <v>江阴市普瑞特测控设备有限公司</v>
          </cell>
          <cell r="B229" t="str">
            <v>卖方（章）：江阴市普瑞特测控设备有限公司</v>
          </cell>
          <cell r="C229" t="str">
            <v>住所：江阴市滨江东路77号</v>
          </cell>
          <cell r="D229" t="str">
            <v>委托代理人：</v>
          </cell>
          <cell r="E229" t="str">
            <v>联系人：曹月</v>
          </cell>
          <cell r="F229" t="str">
            <v>电话：0510-86404310</v>
          </cell>
          <cell r="G229" t="str">
            <v>传真：0510-86408732</v>
          </cell>
          <cell r="H229" t="str">
            <v>开户银行：建行江阴城中分理处</v>
          </cell>
          <cell r="I229" t="str">
            <v>帐号：32001616146050536437</v>
          </cell>
          <cell r="J229" t="str">
            <v>税号：320281741346631</v>
          </cell>
          <cell r="K229" t="str">
            <v>1013736</v>
          </cell>
          <cell r="L229" t="str">
            <v>曹琴玉</v>
          </cell>
          <cell r="M229" t="str">
            <v>曹月</v>
          </cell>
          <cell r="N229" t="str">
            <v>0510-86404310</v>
          </cell>
          <cell r="O229" t="str">
            <v>0510-86408732</v>
          </cell>
          <cell r="P229" t="str">
            <v>江阴市滨江东路77号</v>
          </cell>
          <cell r="Q229" t="str">
            <v>财务（对账）联系人：</v>
          </cell>
          <cell r="R229" t="str">
            <v>财务电话：</v>
          </cell>
          <cell r="S229" t="str">
            <v>财务传真：</v>
          </cell>
        </row>
        <row r="230">
          <cell r="A230" t="str">
            <v>江阴市新长江继电有限公司</v>
          </cell>
          <cell r="B230" t="str">
            <v>卖方（章）：江阴市新长江继电有限公司</v>
          </cell>
          <cell r="C230" t="str">
            <v>住所：江阴市云亭镇工业园区开源路2号</v>
          </cell>
          <cell r="D230" t="str">
            <v>委托代理人：</v>
          </cell>
          <cell r="E230" t="str">
            <v>联系人：徐曦</v>
          </cell>
          <cell r="F230" t="str">
            <v>电话：0510-88617659/13395158738</v>
          </cell>
          <cell r="G230" t="str">
            <v>传真：0510-86016662</v>
          </cell>
          <cell r="H230" t="str">
            <v>开户银行：工行江阴市支行</v>
          </cell>
          <cell r="I230" t="str">
            <v>帐号：1103027509000147914</v>
          </cell>
          <cell r="J230" t="str">
            <v>税号：32028125041007X</v>
          </cell>
          <cell r="K230" t="str">
            <v>1013737</v>
          </cell>
          <cell r="L230" t="str">
            <v>张文宝</v>
          </cell>
          <cell r="M230" t="str">
            <v>徐曦</v>
          </cell>
          <cell r="N230" t="str">
            <v>0510-88617659/13395158738</v>
          </cell>
          <cell r="O230" t="str">
            <v>0510-86016662</v>
          </cell>
          <cell r="P230" t="str">
            <v>江阴市云亭镇工业园区开源路2号</v>
          </cell>
          <cell r="Q230" t="str">
            <v>财务（对账）联系人：</v>
          </cell>
          <cell r="R230" t="str">
            <v>财务电话：</v>
          </cell>
          <cell r="S230" t="str">
            <v>财务传真：</v>
          </cell>
        </row>
        <row r="231">
          <cell r="A231" t="str">
            <v>江阴市月城华宇橡胶厂</v>
          </cell>
          <cell r="B231" t="str">
            <v>卖方（章）：江阴市月城华宇橡胶厂</v>
          </cell>
          <cell r="C231" t="str">
            <v>住所：江阴市月城镇月东路199号</v>
          </cell>
          <cell r="D231" t="str">
            <v>委托代理人：</v>
          </cell>
          <cell r="E231" t="str">
            <v>联系人：华新龙</v>
          </cell>
          <cell r="F231" t="str">
            <v>电话：13806191631/0510-6586220</v>
          </cell>
          <cell r="G231" t="str">
            <v>传真：0510-6589636</v>
          </cell>
          <cell r="H231" t="str">
            <v>开户银行：江阴市农村商业银行月城办</v>
          </cell>
          <cell r="I231" t="str">
            <v>帐号：3022402007-10110004096</v>
          </cell>
          <cell r="J231" t="str">
            <v>税号：320281607986371</v>
          </cell>
          <cell r="K231" t="str">
            <v>1013738</v>
          </cell>
          <cell r="L231" t="str">
            <v>华新龙</v>
          </cell>
          <cell r="M231" t="str">
            <v>华新龙</v>
          </cell>
          <cell r="N231" t="str">
            <v>13806191631/0510-6586220</v>
          </cell>
          <cell r="O231" t="str">
            <v>0510-6589636</v>
          </cell>
          <cell r="P231" t="str">
            <v>江阴市月城镇月东路199号</v>
          </cell>
          <cell r="Q231" t="str">
            <v>财务（对账）联系人：</v>
          </cell>
          <cell r="R231" t="str">
            <v>财务电话：</v>
          </cell>
          <cell r="S231" t="str">
            <v>财务传真：</v>
          </cell>
        </row>
        <row r="232">
          <cell r="A232" t="str">
            <v>上海克莱德贝尔格曼机械有限公司</v>
          </cell>
          <cell r="B232" t="str">
            <v>卖方（章）：上海克莱德贝尔格曼机械有限公司</v>
          </cell>
          <cell r="C232" t="str">
            <v>住所：上海市杨树浦路2200号</v>
          </cell>
          <cell r="D232" t="str">
            <v>委托代理人：</v>
          </cell>
          <cell r="E232" t="str">
            <v>联系人：周龙生</v>
          </cell>
          <cell r="F232" t="str">
            <v>电话：021-65396385/13916024680</v>
          </cell>
          <cell r="G232" t="str">
            <v>传真：021-65661886</v>
          </cell>
          <cell r="H232" t="str">
            <v>开户银行：工行外滩支行-电气支行</v>
          </cell>
          <cell r="I232" t="str">
            <v>帐号：1001262119040470168</v>
          </cell>
          <cell r="J232" t="str">
            <v>税号：310110607344707</v>
          </cell>
          <cell r="K232" t="str">
            <v>1001042</v>
          </cell>
          <cell r="L232" t="str">
            <v>弗朗兹   巴托</v>
          </cell>
          <cell r="M232" t="str">
            <v>周龙生</v>
          </cell>
          <cell r="N232" t="str">
            <v>021-65396385/13916024680</v>
          </cell>
          <cell r="O232" t="str">
            <v>021-65661886</v>
          </cell>
          <cell r="P232" t="str">
            <v>上海市杨树浦路2200号</v>
          </cell>
          <cell r="Q232" t="str">
            <v>财务（对账）联系人：</v>
          </cell>
          <cell r="R232" t="str">
            <v>财务电话：</v>
          </cell>
          <cell r="S232" t="str">
            <v>财务传真：</v>
          </cell>
        </row>
        <row r="233">
          <cell r="A233" t="str">
            <v>上海凯士比泵有限公司</v>
          </cell>
          <cell r="B233" t="str">
            <v>卖方（章）：上海凯士比泵有限公司</v>
          </cell>
          <cell r="C233" t="str">
            <v>住所：江川路1400号</v>
          </cell>
          <cell r="D233" t="str">
            <v>委托代理人：</v>
          </cell>
          <cell r="E233" t="str">
            <v>联系人：王建强</v>
          </cell>
          <cell r="F233" t="str">
            <v>电话：021-64302251/13601693487</v>
          </cell>
          <cell r="G233" t="str">
            <v>传真：021-64301504-19</v>
          </cell>
          <cell r="H233" t="str">
            <v>开户银行：工行闵行江川支行</v>
          </cell>
          <cell r="I233" t="str">
            <v>帐号：1001245609016205925</v>
          </cell>
          <cell r="J233" t="str">
            <v>税号：310112607272395</v>
          </cell>
          <cell r="K233" t="str">
            <v>1004345</v>
          </cell>
          <cell r="L233" t="str">
            <v>Heina-Juergen Otto</v>
          </cell>
          <cell r="M233" t="str">
            <v>王建强</v>
          </cell>
          <cell r="N233" t="str">
            <v>021-64302251/13601693487</v>
          </cell>
          <cell r="O233" t="str">
            <v>021-64301504-19</v>
          </cell>
          <cell r="P233" t="str">
            <v>江川路1400号</v>
          </cell>
          <cell r="Q233" t="str">
            <v>财务（对账）联系人：</v>
          </cell>
          <cell r="R233" t="str">
            <v>财务电话：</v>
          </cell>
          <cell r="S233" t="str">
            <v>财务传真：</v>
          </cell>
        </row>
        <row r="234">
          <cell r="A234" t="str">
            <v>济南力霸机械设备有限公司</v>
          </cell>
          <cell r="B234" t="str">
            <v>卖方（章）：济南力霸机械设备有限公司</v>
          </cell>
          <cell r="C234" t="str">
            <v>住所：济南市历城区洪兴路1号洪兴路1号洪兴大厦433室</v>
          </cell>
          <cell r="D234" t="str">
            <v>委托代理人：</v>
          </cell>
          <cell r="E234" t="str">
            <v>联系人：朱蕾</v>
          </cell>
          <cell r="F234" t="str">
            <v>电话：15054813606</v>
          </cell>
          <cell r="G234" t="str">
            <v>传真：0531-</v>
          </cell>
          <cell r="H234" t="str">
            <v>开户银行：111</v>
          </cell>
          <cell r="I234" t="str">
            <v>帐号：111</v>
          </cell>
          <cell r="J234" t="str">
            <v>税号：370112200002392</v>
          </cell>
          <cell r="K234" t="str">
            <v>1005292</v>
          </cell>
          <cell r="L234" t="str">
            <v>王秀芹</v>
          </cell>
          <cell r="M234" t="str">
            <v>朱蕾</v>
          </cell>
          <cell r="N234" t="str">
            <v>15054813606</v>
          </cell>
          <cell r="O234" t="str">
            <v>0531-</v>
          </cell>
          <cell r="P234" t="str">
            <v>济南市历城区洪兴路1号洪兴路1号洪兴大厦433室</v>
          </cell>
          <cell r="Q234" t="str">
            <v>财务（对账）联系人：</v>
          </cell>
          <cell r="R234" t="str">
            <v>财务电话：</v>
          </cell>
          <cell r="S234" t="str">
            <v>财务传真：</v>
          </cell>
        </row>
        <row r="235">
          <cell r="A235" t="str">
            <v>林德(中国)叉车有限公司青岛分公司</v>
          </cell>
          <cell r="B235" t="str">
            <v>卖方（章）：林德（中国）叉车有限公司青岛分公司</v>
          </cell>
          <cell r="C235" t="str">
            <v>住所：青岛市李沧区合川路46号</v>
          </cell>
          <cell r="D235" t="str">
            <v>委托代理人：</v>
          </cell>
          <cell r="E235" t="str">
            <v>联系人：时强</v>
          </cell>
          <cell r="F235" t="str">
            <v>电话：13306397350</v>
          </cell>
          <cell r="G235" t="str">
            <v>传真：0532-80920761</v>
          </cell>
          <cell r="H235" t="str">
            <v>开户银行：0</v>
          </cell>
          <cell r="I235" t="str">
            <v>帐号：0</v>
          </cell>
          <cell r="J235" t="str">
            <v>税号：370206743987221</v>
          </cell>
          <cell r="K235" t="str">
            <v>1013740</v>
          </cell>
          <cell r="L235" t="str">
            <v>李松</v>
          </cell>
          <cell r="M235" t="str">
            <v>时强</v>
          </cell>
          <cell r="N235" t="str">
            <v>13306397350</v>
          </cell>
          <cell r="O235" t="str">
            <v>0532-80920761</v>
          </cell>
          <cell r="P235" t="str">
            <v>青岛市李沧区合川路46号</v>
          </cell>
          <cell r="Q235" t="str">
            <v>财务（对账）联系人：</v>
          </cell>
          <cell r="R235" t="str">
            <v>财务电话：</v>
          </cell>
          <cell r="S235" t="str">
            <v>财务传真：</v>
          </cell>
        </row>
        <row r="236">
          <cell r="A236" t="str">
            <v>乐富门控制设备国际贸易(上海)有限公司</v>
          </cell>
          <cell r="B236" t="str">
            <v>卖方（章）：乐富门控制设备国际贸易（上海）有限公司</v>
          </cell>
          <cell r="C236" t="str">
            <v>住所：上海长宁路855号亨通国际大厦16C</v>
          </cell>
          <cell r="D236" t="str">
            <v>委托代理人：</v>
          </cell>
          <cell r="E236" t="str">
            <v>联系人：迟鸣</v>
          </cell>
          <cell r="F236" t="str">
            <v>电话：021-62401860</v>
          </cell>
          <cell r="G236" t="str">
            <v>传真：021-62401865</v>
          </cell>
          <cell r="H236" t="str">
            <v>开户银行：浦发银行长宁支行</v>
          </cell>
          <cell r="I236" t="str">
            <v>帐号：076334-4135004355</v>
          </cell>
          <cell r="J236" t="str">
            <v>税号：310115607433021</v>
          </cell>
          <cell r="K236" t="str">
            <v>1012294</v>
          </cell>
          <cell r="L236" t="str">
            <v>000</v>
          </cell>
          <cell r="M236" t="str">
            <v>迟鸣</v>
          </cell>
          <cell r="N236" t="str">
            <v>021-62401860</v>
          </cell>
          <cell r="O236" t="str">
            <v>021-62401865</v>
          </cell>
          <cell r="P236" t="str">
            <v>上海长宁路855号亨通国际大厦16C</v>
          </cell>
          <cell r="Q236" t="str">
            <v>财务（对账）联系人：</v>
          </cell>
          <cell r="R236" t="str">
            <v>财务电话：</v>
          </cell>
          <cell r="S236" t="str">
            <v>财务传真：</v>
          </cell>
        </row>
        <row r="237">
          <cell r="A237" t="str">
            <v>廊坊市翔云纸业有限公司</v>
          </cell>
          <cell r="B237" t="str">
            <v>卖方（章）：廊坊市翔云纸业有限公司</v>
          </cell>
          <cell r="C237" t="str">
            <v>住所：安东区码头镇中响口村</v>
          </cell>
          <cell r="D237" t="str">
            <v>委托代理人：</v>
          </cell>
          <cell r="E237" t="str">
            <v>联系人：齐树安</v>
          </cell>
          <cell r="F237" t="str">
            <v>电话：13703266976</v>
          </cell>
          <cell r="G237" t="str">
            <v>传真：0316-2582056</v>
          </cell>
          <cell r="H237" t="str">
            <v>开户银行：城郊东安庄农村信用合作社</v>
          </cell>
          <cell r="I237" t="str">
            <v>帐号：91609140020110061873</v>
          </cell>
          <cell r="J237" t="str">
            <v>税号：131002752403697</v>
          </cell>
          <cell r="K237" t="str">
            <v>1003512</v>
          </cell>
          <cell r="L237" t="str">
            <v>徐克云</v>
          </cell>
          <cell r="M237" t="str">
            <v>齐树安</v>
          </cell>
          <cell r="N237" t="str">
            <v>13703266976</v>
          </cell>
          <cell r="O237" t="str">
            <v>0316-2582056</v>
          </cell>
          <cell r="P237" t="str">
            <v>安东区码头镇中响口村</v>
          </cell>
          <cell r="Q237" t="str">
            <v>财务（对账）联系人：</v>
          </cell>
          <cell r="R237" t="str">
            <v>财务电话：</v>
          </cell>
          <cell r="S237" t="str">
            <v>财务传真：</v>
          </cell>
        </row>
        <row r="238">
          <cell r="A238" t="str">
            <v>山东鲁花集团商贸有限公司临沂分公司</v>
          </cell>
          <cell r="B238" t="str">
            <v>卖方（章）：山东鲁花集团商贸有限公司临沂分公司</v>
          </cell>
          <cell r="C238" t="str">
            <v>住所：兰山区前十小区20号</v>
          </cell>
          <cell r="D238" t="str">
            <v>委托代理人：</v>
          </cell>
          <cell r="E238" t="str">
            <v>联系人：于海生</v>
          </cell>
          <cell r="F238" t="str">
            <v>电话：15953399666</v>
          </cell>
          <cell r="G238" t="str">
            <v>传真：8032522</v>
          </cell>
          <cell r="H238" t="str">
            <v>开户银行：农行太子湖分行</v>
          </cell>
          <cell r="I238" t="str">
            <v>帐号：868301040001276</v>
          </cell>
          <cell r="J238" t="str">
            <v>税号：371302267143289</v>
          </cell>
          <cell r="K238" t="str">
            <v>1013742</v>
          </cell>
          <cell r="L238" t="str">
            <v>宫旭洲</v>
          </cell>
          <cell r="M238" t="str">
            <v>于海生</v>
          </cell>
          <cell r="N238" t="str">
            <v>15953399666</v>
          </cell>
          <cell r="O238" t="str">
            <v>8032522</v>
          </cell>
          <cell r="P238" t="str">
            <v>兰山区前十小区20号</v>
          </cell>
          <cell r="Q238" t="str">
            <v>财务（对账）联系人：</v>
          </cell>
          <cell r="R238" t="str">
            <v>财务电话：</v>
          </cell>
          <cell r="S238" t="str">
            <v>财务传真：</v>
          </cell>
        </row>
        <row r="239">
          <cell r="A239" t="str">
            <v>莱阳鲁花酿造食品有限公司</v>
          </cell>
          <cell r="B239" t="str">
            <v>卖方（章）：莱阳鲁花酿造食品有限公司</v>
          </cell>
          <cell r="C239" t="str">
            <v>住所：莱阳市五龙南路</v>
          </cell>
          <cell r="D239" t="str">
            <v>委托代理人：</v>
          </cell>
          <cell r="E239" t="str">
            <v>联系人：盖鹏</v>
          </cell>
          <cell r="F239" t="str">
            <v>电话：13406524438</v>
          </cell>
          <cell r="G239" t="str">
            <v>传真：05357311913</v>
          </cell>
          <cell r="H239" t="str">
            <v>开户银行：农业银行古柳办事处</v>
          </cell>
          <cell r="I239" t="str">
            <v>帐号：355401040001076</v>
          </cell>
          <cell r="J239" t="str">
            <v>税号：370682400001057</v>
          </cell>
          <cell r="K239" t="str">
            <v>1013743</v>
          </cell>
          <cell r="L239" t="str">
            <v>孙孟全</v>
          </cell>
          <cell r="M239" t="str">
            <v>盖鹏</v>
          </cell>
          <cell r="N239" t="str">
            <v>13406524438</v>
          </cell>
          <cell r="O239" t="str">
            <v>05357311913</v>
          </cell>
          <cell r="P239" t="str">
            <v>莱阳市五龙南路</v>
          </cell>
          <cell r="Q239" t="str">
            <v>财务（对账）联系人：</v>
          </cell>
          <cell r="R239" t="str">
            <v>财务电话：</v>
          </cell>
          <cell r="S239" t="str">
            <v>财务传真：</v>
          </cell>
        </row>
        <row r="240">
          <cell r="A240" t="str">
            <v>醴陵市醴瓷电瓷电器厂</v>
          </cell>
          <cell r="B240" t="str">
            <v>卖方（章）：醴陵市醴瓷电瓷电器厂</v>
          </cell>
          <cell r="C240" t="str">
            <v>住所：湖南省醴陵市城区马放塘1号</v>
          </cell>
          <cell r="D240" t="str">
            <v>委托代理人：</v>
          </cell>
          <cell r="E240" t="str">
            <v>联系人：李智</v>
          </cell>
          <cell r="F240" t="str">
            <v>电话：0731-23229759 13974107945</v>
          </cell>
          <cell r="G240" t="str">
            <v>传真：0731-23229759</v>
          </cell>
          <cell r="H240" t="str">
            <v>开户银行：醴陵市农行</v>
          </cell>
          <cell r="I240" t="str">
            <v>帐号：18-116901040002479</v>
          </cell>
          <cell r="J240" t="str">
            <v>税号：430281x16889432</v>
          </cell>
          <cell r="K240" t="str">
            <v>1013746</v>
          </cell>
          <cell r="L240" t="str">
            <v>王明贤</v>
          </cell>
          <cell r="M240" t="str">
            <v>李智</v>
          </cell>
          <cell r="N240" t="str">
            <v>0731-23229759 13974107945</v>
          </cell>
          <cell r="O240" t="str">
            <v>0731-23229759</v>
          </cell>
          <cell r="P240" t="str">
            <v>湖南省醴陵市城区马放塘1号</v>
          </cell>
          <cell r="Q240" t="str">
            <v>财务（对账）联系人：</v>
          </cell>
          <cell r="R240" t="str">
            <v>财务电话：</v>
          </cell>
          <cell r="S240" t="str">
            <v>财务传真：</v>
          </cell>
        </row>
        <row r="241">
          <cell r="A241" t="str">
            <v>上海罗富蒂曼国际贸易有限公司</v>
          </cell>
          <cell r="B241" t="str">
            <v>卖方（章）：上海罗富蒂曼国际贸易有限公司</v>
          </cell>
          <cell r="C241" t="str">
            <v>住所：浦东新区川南丰公路3397号204</v>
          </cell>
          <cell r="D241" t="str">
            <v>委托代理人：</v>
          </cell>
          <cell r="E241" t="str">
            <v>联系人：孙书华</v>
          </cell>
          <cell r="F241" t="str">
            <v>电话：13287752071</v>
          </cell>
          <cell r="G241" t="str">
            <v>传真：021-65502200</v>
          </cell>
          <cell r="H241" t="str">
            <v>开户银行：中国工商银行上海市控江支行</v>
          </cell>
          <cell r="I241" t="str">
            <v>帐号：1001264709024887275</v>
          </cell>
          <cell r="J241" t="str">
            <v>税号：310115752923836</v>
          </cell>
          <cell r="K241" t="str">
            <v>1003015</v>
          </cell>
          <cell r="L241" t="str">
            <v>马子安</v>
          </cell>
          <cell r="M241" t="str">
            <v>孙书华</v>
          </cell>
          <cell r="N241">
            <v>13287752071</v>
          </cell>
          <cell r="O241" t="str">
            <v>021-65502200</v>
          </cell>
          <cell r="P241" t="str">
            <v>浦东新区川南丰公路3397号204</v>
          </cell>
          <cell r="Q241" t="str">
            <v>财务（对账）联系人：</v>
          </cell>
          <cell r="R241" t="str">
            <v>财务电话：</v>
          </cell>
          <cell r="S241" t="str">
            <v>财务传真：</v>
          </cell>
        </row>
        <row r="242">
          <cell r="A242" t="str">
            <v>青岛利美德瑞机电设备有限公司</v>
          </cell>
          <cell r="B242" t="str">
            <v>卖方（章）：青岛利美德瑞机电设备有限公司</v>
          </cell>
          <cell r="C242" t="str">
            <v>住所：青岛保税区前盛工贸园26号3-074</v>
          </cell>
          <cell r="D242" t="str">
            <v>委托代理人：</v>
          </cell>
          <cell r="E242" t="str">
            <v>联系人：胡向东</v>
          </cell>
          <cell r="F242" t="str">
            <v>电话：0532-68059966  13589205555</v>
          </cell>
          <cell r="G242" t="str">
            <v>传真：0532-68059966</v>
          </cell>
          <cell r="H242" t="str">
            <v>开户银行：中国建设银行青岛保税区支行</v>
          </cell>
          <cell r="I242" t="str">
            <v>帐号：37101985710051009637</v>
          </cell>
          <cell r="J242" t="str">
            <v>税号：37029656118185X</v>
          </cell>
          <cell r="K242" t="str">
            <v>1013747</v>
          </cell>
          <cell r="L242" t="str">
            <v>洪坦忠</v>
          </cell>
          <cell r="M242" t="str">
            <v>胡向东</v>
          </cell>
          <cell r="N242" t="str">
            <v>0532-68059966  13589205555</v>
          </cell>
          <cell r="O242" t="str">
            <v>0532-68059966</v>
          </cell>
          <cell r="P242" t="str">
            <v>青岛保税区前盛工贸园26号3-074</v>
          </cell>
          <cell r="Q242" t="str">
            <v>财务（对账）联系人：</v>
          </cell>
          <cell r="R242" t="str">
            <v>财务电话：</v>
          </cell>
          <cell r="S242" t="str">
            <v>财务传真：</v>
          </cell>
        </row>
        <row r="243">
          <cell r="A243" t="str">
            <v>山东鲁能控制工程有限公司</v>
          </cell>
          <cell r="B243" t="str">
            <v>卖方（章）：山东鲁能控制工程有限公司</v>
          </cell>
          <cell r="C243" t="str">
            <v>住所：济南市二环南路500号</v>
          </cell>
          <cell r="D243" t="str">
            <v>委托代理人：</v>
          </cell>
          <cell r="E243" t="str">
            <v>联系人：史向东</v>
          </cell>
          <cell r="F243" t="str">
            <v>电话：0531-82999778\13335167678</v>
          </cell>
          <cell r="G243" t="str">
            <v>传真：0531-82999776</v>
          </cell>
          <cell r="H243" t="str">
            <v>开户银行：华夏银行股份有限公司济南市市中支行</v>
          </cell>
          <cell r="I243" t="str">
            <v>帐号：4632200001819100129611</v>
          </cell>
          <cell r="J243" t="str">
            <v>税号：370112706266265</v>
          </cell>
          <cell r="K243" t="str">
            <v>1001248</v>
          </cell>
          <cell r="L243" t="str">
            <v>石金宝</v>
          </cell>
          <cell r="M243" t="str">
            <v>史向东</v>
          </cell>
          <cell r="N243" t="str">
            <v>0531-82999778\13335167678</v>
          </cell>
          <cell r="O243" t="str">
            <v>0531-82999776</v>
          </cell>
          <cell r="P243" t="str">
            <v>济南市二环南路500号</v>
          </cell>
          <cell r="Q243" t="str">
            <v>财务（对账）联系人：</v>
          </cell>
          <cell r="R243" t="str">
            <v>财务电话：</v>
          </cell>
          <cell r="S243" t="str">
            <v>财务传真：</v>
          </cell>
        </row>
        <row r="244">
          <cell r="A244" t="str">
            <v>鲁能泰山曲阜电缆有限公司</v>
          </cell>
          <cell r="B244" t="str">
            <v>卖方（章）：鲁能泰山曲阜电缆有限公司</v>
          </cell>
          <cell r="C244" t="str">
            <v>住所：山东曲阜经济开发区</v>
          </cell>
          <cell r="D244" t="str">
            <v>委托代理人：</v>
          </cell>
          <cell r="E244" t="str">
            <v>联系人：杨致远</v>
          </cell>
          <cell r="F244" t="str">
            <v>电话：13608915656</v>
          </cell>
          <cell r="G244" t="str">
            <v>传真：05374436790</v>
          </cell>
          <cell r="H244" t="str">
            <v>开户银行：中国建设银行股份有限公司曲阜支行</v>
          </cell>
          <cell r="I244" t="str">
            <v>帐号：37001686308050003196</v>
          </cell>
          <cell r="J244" t="str">
            <v>税号：37088116900626</v>
          </cell>
          <cell r="K244" t="str">
            <v>K51H2</v>
          </cell>
          <cell r="L244" t="str">
            <v>徐龙</v>
          </cell>
          <cell r="M244" t="str">
            <v>杨致远</v>
          </cell>
          <cell r="N244" t="str">
            <v>13608915656</v>
          </cell>
          <cell r="O244" t="str">
            <v>05374436790</v>
          </cell>
          <cell r="P244" t="str">
            <v>山东曲阜经济开发区</v>
          </cell>
          <cell r="Q244" t="str">
            <v>财务（对账）联系人：</v>
          </cell>
          <cell r="R244" t="str">
            <v>财务电话：</v>
          </cell>
          <cell r="S244" t="str">
            <v>财务传真：</v>
          </cell>
        </row>
        <row r="245">
          <cell r="A245" t="str">
            <v>辽宁天泽产业集团有限公司</v>
          </cell>
          <cell r="B245" t="str">
            <v>卖方（章）：辽宁天泽产业集团有限公司</v>
          </cell>
          <cell r="C245" t="str">
            <v>住所：辽宁省丹东市元宝区金山古城路4号</v>
          </cell>
          <cell r="D245" t="str">
            <v>委托代理人：</v>
          </cell>
          <cell r="E245" t="str">
            <v>联系人：张岩</v>
          </cell>
          <cell r="F245" t="str">
            <v>电话：0415-4151402/13591516300</v>
          </cell>
          <cell r="G245" t="str">
            <v>传真：0415-4153717</v>
          </cell>
          <cell r="H245" t="str">
            <v>开户银行：中国银行丹东分行</v>
          </cell>
          <cell r="I245" t="str">
            <v>帐号：800720113008091001</v>
          </cell>
          <cell r="J245" t="str">
            <v>税号：210602768315536</v>
          </cell>
          <cell r="K245" t="str">
            <v>1004431</v>
          </cell>
          <cell r="L245" t="str">
            <v>娄天彦</v>
          </cell>
          <cell r="M245" t="str">
            <v>张岩</v>
          </cell>
          <cell r="N245" t="str">
            <v>0415-4151402/13591516300</v>
          </cell>
          <cell r="O245" t="str">
            <v>0415-4153717</v>
          </cell>
          <cell r="P245" t="str">
            <v>辽宁省丹东市元宝区金山古城路4号</v>
          </cell>
          <cell r="Q245" t="str">
            <v>财务（对账）联系人：</v>
          </cell>
          <cell r="R245" t="str">
            <v>财务电话：</v>
          </cell>
          <cell r="S245" t="str">
            <v>财务传真：</v>
          </cell>
        </row>
        <row r="246">
          <cell r="A246" t="str">
            <v>山东鲁能智能技术有限公司</v>
          </cell>
          <cell r="B246" t="str">
            <v>卖方（章）：山东鲁能智能技术有限公司</v>
          </cell>
          <cell r="C246" t="str">
            <v>住所：济南市市中区二环南路500号</v>
          </cell>
          <cell r="D246" t="str">
            <v>委托代理人：</v>
          </cell>
          <cell r="E246" t="str">
            <v>联系人：肖冬梅</v>
          </cell>
          <cell r="F246" t="str">
            <v>电话：0531-82999757</v>
          </cell>
          <cell r="G246" t="str">
            <v>传真：0531-82999766</v>
          </cell>
          <cell r="H246" t="str">
            <v>开户银行：华夏银行济南市中支行</v>
          </cell>
          <cell r="I246" t="str">
            <v>帐号：4632200001808100023028</v>
          </cell>
          <cell r="J246" t="str">
            <v>税号：37011272544424X</v>
          </cell>
          <cell r="K246" t="str">
            <v>1000599</v>
          </cell>
          <cell r="L246" t="str">
            <v>历秉强</v>
          </cell>
          <cell r="M246" t="str">
            <v>肖冬梅</v>
          </cell>
          <cell r="N246" t="str">
            <v>0531-82999757</v>
          </cell>
          <cell r="O246" t="str">
            <v>0531-82999766</v>
          </cell>
          <cell r="P246" t="str">
            <v>济南市市中区二环南路500号</v>
          </cell>
          <cell r="Q246" t="str">
            <v>财务（对账）联系人：</v>
          </cell>
          <cell r="R246" t="str">
            <v>财务电话：</v>
          </cell>
          <cell r="S246" t="str">
            <v>财务传真：</v>
          </cell>
        </row>
        <row r="247">
          <cell r="A247" t="str">
            <v>利群集团日照瑞泰国际商城有限公司</v>
          </cell>
          <cell r="B247" t="str">
            <v>卖方（章）：利群集团日照瑞泰国际商城有限公司</v>
          </cell>
          <cell r="C247" t="str">
            <v>住所：日照市黄海一路64号</v>
          </cell>
          <cell r="D247" t="str">
            <v>委托代理人：</v>
          </cell>
          <cell r="E247" t="str">
            <v>联系人：朱润光</v>
          </cell>
          <cell r="F247" t="str">
            <v>电话：8056582</v>
          </cell>
          <cell r="G247" t="str">
            <v>传真：8038000</v>
          </cell>
          <cell r="H247" t="str">
            <v>开户银行：日照市农业银行石臼办</v>
          </cell>
          <cell r="I247" t="str">
            <v>帐号：15－653001040008342</v>
          </cell>
          <cell r="J247" t="str">
            <v>税号：371102796189223</v>
          </cell>
          <cell r="K247" t="str">
            <v>1013749</v>
          </cell>
          <cell r="L247" t="str">
            <v>赵玉利</v>
          </cell>
          <cell r="M247" t="str">
            <v>朱润光</v>
          </cell>
          <cell r="N247" t="str">
            <v>8056582</v>
          </cell>
          <cell r="O247" t="str">
            <v>8038000</v>
          </cell>
          <cell r="P247" t="str">
            <v>日照市黄海一路64号</v>
          </cell>
          <cell r="Q247" t="str">
            <v>财务（对账）联系人：</v>
          </cell>
          <cell r="R247" t="str">
            <v>财务电话：</v>
          </cell>
          <cell r="S247" t="str">
            <v>财务传真：</v>
          </cell>
        </row>
        <row r="248">
          <cell r="A248" t="str">
            <v>济宁市鲁盛耐火保温材料有限公司</v>
          </cell>
          <cell r="B248" t="str">
            <v>卖方（章）：济宁市鲁盛耐火保温材料有限公司</v>
          </cell>
          <cell r="C248" t="str">
            <v>住所：济宁市赵庙乡</v>
          </cell>
          <cell r="D248" t="str">
            <v>委托代理人：</v>
          </cell>
          <cell r="E248" t="str">
            <v>联系人：孙继山</v>
          </cell>
          <cell r="F248" t="str">
            <v>电话：13371573988</v>
          </cell>
          <cell r="G248" t="str">
            <v>传真：0533-5555546</v>
          </cell>
          <cell r="H248" t="str">
            <v>开户银行：微山县农村信用合作联社赵庙信用社</v>
          </cell>
          <cell r="I248" t="str">
            <v>帐号：908010807244205000003</v>
          </cell>
          <cell r="J248" t="str">
            <v>税号：370826694434670</v>
          </cell>
          <cell r="K248" t="str">
            <v>1013752</v>
          </cell>
          <cell r="L248" t="str">
            <v>孙继山</v>
          </cell>
          <cell r="M248" t="str">
            <v>孙继山</v>
          </cell>
          <cell r="N248" t="str">
            <v>13371573988</v>
          </cell>
          <cell r="O248" t="str">
            <v>0533-5555546</v>
          </cell>
          <cell r="P248" t="str">
            <v>济宁市赵庙乡</v>
          </cell>
          <cell r="Q248" t="str">
            <v>财务（对账）联系人：</v>
          </cell>
          <cell r="R248" t="str">
            <v>财务电话：</v>
          </cell>
          <cell r="S248" t="str">
            <v>财务传真：</v>
          </cell>
        </row>
        <row r="249">
          <cell r="A249" t="str">
            <v>日照蓝天化玻有限责任公司</v>
          </cell>
          <cell r="B249" t="str">
            <v>卖方（章）：日照蓝天化玻有限责任公司</v>
          </cell>
          <cell r="C249" t="str">
            <v>住所：海曲东路115#</v>
          </cell>
          <cell r="D249" t="str">
            <v>委托代理人：</v>
          </cell>
          <cell r="E249" t="str">
            <v>联系人：鲁锋</v>
          </cell>
          <cell r="F249" t="str">
            <v>电话：8784712/13506336568</v>
          </cell>
          <cell r="G249" t="str">
            <v>传真：8784712</v>
          </cell>
          <cell r="H249" t="str">
            <v>开户银行：日照银行石臼支行</v>
          </cell>
          <cell r="I249" t="str">
            <v>帐号：810101501421007180</v>
          </cell>
          <cell r="J249" t="str">
            <v>税号：91371102613804722D</v>
          </cell>
          <cell r="K249">
            <v>1013753</v>
          </cell>
          <cell r="L249" t="str">
            <v>王丙华</v>
          </cell>
          <cell r="M249" t="str">
            <v>王华</v>
          </cell>
          <cell r="N249" t="str">
            <v>8784712/13806335289</v>
          </cell>
          <cell r="O249" t="str">
            <v>8784712</v>
          </cell>
          <cell r="P249" t="str">
            <v>海曲东路115#</v>
          </cell>
          <cell r="Q249" t="str">
            <v>财务（对账）联系人：周欣</v>
          </cell>
          <cell r="R249" t="str">
            <v>财务电话：0633-8772122</v>
          </cell>
          <cell r="S249" t="str">
            <v>财务传真：0633-8784712</v>
          </cell>
        </row>
        <row r="250">
          <cell r="A250" t="str">
            <v>莱芜市新华清润科贸有限公司</v>
          </cell>
          <cell r="B250" t="str">
            <v>卖方（章）：莱芜市新华清润科贸有限公司</v>
          </cell>
          <cell r="C250" t="str">
            <v>住所：莱芜市莱城区城东大街</v>
          </cell>
          <cell r="D250" t="str">
            <v>委托代理人：</v>
          </cell>
          <cell r="E250" t="str">
            <v>联系人：陈勇/单发平</v>
          </cell>
          <cell r="F250" t="str">
            <v>电话：0634-6218026</v>
          </cell>
          <cell r="G250" t="str">
            <v>传真：0634-6262271</v>
          </cell>
          <cell r="H250" t="str">
            <v>开户银行：莱芜市商业银行汇金支行</v>
          </cell>
          <cell r="I250" t="str">
            <v>帐号：000000006003300001679</v>
          </cell>
          <cell r="J250" t="str">
            <v>税号：371202796154725</v>
          </cell>
          <cell r="K250" t="str">
            <v>1012183</v>
          </cell>
          <cell r="L250" t="str">
            <v>崔万美</v>
          </cell>
          <cell r="M250" t="str">
            <v>陈勇/单发平</v>
          </cell>
          <cell r="N250" t="str">
            <v>0634-6218026</v>
          </cell>
          <cell r="O250" t="str">
            <v>0634-6262271</v>
          </cell>
          <cell r="P250" t="str">
            <v>莱芜市莱城区城东大街</v>
          </cell>
          <cell r="Q250" t="str">
            <v>财务（对账）联系人：</v>
          </cell>
          <cell r="R250" t="str">
            <v>财务电话：</v>
          </cell>
          <cell r="S250" t="str">
            <v>财务传真：</v>
          </cell>
        </row>
        <row r="251">
          <cell r="A251" t="str">
            <v>山东鲁源电力资源开发集团有限公司</v>
          </cell>
          <cell r="B251" t="str">
            <v>卖方（章）：山东鲁源电力资源开发集团有限公司</v>
          </cell>
          <cell r="C251" t="str">
            <v>住所：邹城市唐村镇</v>
          </cell>
          <cell r="D251" t="str">
            <v>委托代理人：</v>
          </cell>
          <cell r="E251" t="str">
            <v>联系人：韩林超</v>
          </cell>
          <cell r="F251" t="str">
            <v>电话：13355115057</v>
          </cell>
          <cell r="G251" t="str">
            <v>传真：05375486224</v>
          </cell>
          <cell r="H251" t="str">
            <v>开户银行：建行电力支行</v>
          </cell>
          <cell r="I251" t="str">
            <v>帐号：70609682-5</v>
          </cell>
          <cell r="J251" t="str">
            <v>税号：370883706096825</v>
          </cell>
          <cell r="K251" t="str">
            <v>1004983</v>
          </cell>
          <cell r="L251" t="str">
            <v>顾涛</v>
          </cell>
          <cell r="M251" t="str">
            <v>韩林超</v>
          </cell>
          <cell r="N251" t="str">
            <v>13355115057</v>
          </cell>
          <cell r="O251" t="str">
            <v>05375486224</v>
          </cell>
          <cell r="P251" t="str">
            <v>邹城市唐村镇</v>
          </cell>
          <cell r="Q251" t="str">
            <v>财务（对账）联系人：</v>
          </cell>
          <cell r="R251" t="str">
            <v>财务电话：</v>
          </cell>
          <cell r="S251" t="str">
            <v>财务传真：</v>
          </cell>
        </row>
        <row r="252">
          <cell r="A252" t="str">
            <v>洛阳英东环保科技有限公司</v>
          </cell>
          <cell r="B252" t="str">
            <v>卖方（章）：洛阳英东环保科技有限公司</v>
          </cell>
          <cell r="C252" t="str">
            <v>住所：河南省偃师市新新南路中成花园7-101室</v>
          </cell>
          <cell r="D252" t="str">
            <v>委托代理人：</v>
          </cell>
          <cell r="E252" t="str">
            <v>联系人：王经武</v>
          </cell>
          <cell r="F252" t="str">
            <v>电话：13703798046/0379-67718593</v>
          </cell>
          <cell r="G252" t="str">
            <v>传真：0379-67731135</v>
          </cell>
          <cell r="H252" t="str">
            <v>开户银行：中国工商银行偃师市支行</v>
          </cell>
          <cell r="I252" t="str">
            <v>帐号：1705027009045077093</v>
          </cell>
          <cell r="J252" t="str">
            <v>税号：9141038173245688XA</v>
          </cell>
          <cell r="K252" t="str">
            <v>1004945</v>
          </cell>
          <cell r="L252" t="str">
            <v>耿定安</v>
          </cell>
          <cell r="M252" t="str">
            <v>王经武</v>
          </cell>
          <cell r="N252" t="str">
            <v>13703798046/0379-67718593</v>
          </cell>
          <cell r="O252" t="str">
            <v>0379-67731135</v>
          </cell>
          <cell r="P252" t="str">
            <v>河南省偃师市槐新路46号</v>
          </cell>
          <cell r="Q252" t="str">
            <v>财务（对账）联系人：段荣霞</v>
          </cell>
          <cell r="R252" t="str">
            <v>财务电话：0379-67718593</v>
          </cell>
          <cell r="S252" t="str">
            <v>财务传真：0379-67731135</v>
          </cell>
        </row>
        <row r="253">
          <cell r="A253" t="str">
            <v>牡丹江市北方电力设备有限公司</v>
          </cell>
          <cell r="B253" t="str">
            <v>卖方（章）：牡丹江市北方电力设备有限公司</v>
          </cell>
          <cell r="C253" t="str">
            <v>住所：牡丹江市黄花南2路29号</v>
          </cell>
          <cell r="D253" t="str">
            <v>委托代理人：</v>
          </cell>
          <cell r="E253" t="str">
            <v>联系人：姜克愚</v>
          </cell>
          <cell r="F253" t="str">
            <v>电话：0453-6501307</v>
          </cell>
          <cell r="G253" t="str">
            <v>传真：0453-6501307</v>
          </cell>
          <cell r="H253" t="str">
            <v>开户银行：农行牡丹江市分行园明支行</v>
          </cell>
          <cell r="I253" t="str">
            <v>帐号：201001010010691</v>
          </cell>
          <cell r="J253" t="str">
            <v>税号：231002130441250</v>
          </cell>
          <cell r="K253" t="str">
            <v>1001744</v>
          </cell>
          <cell r="L253" t="str">
            <v>000</v>
          </cell>
          <cell r="M253" t="str">
            <v>姜克愚</v>
          </cell>
          <cell r="N253" t="str">
            <v>0453-6501307</v>
          </cell>
          <cell r="O253" t="str">
            <v>0453-6501307</v>
          </cell>
          <cell r="P253" t="str">
            <v>牡丹江市黄花南2路29号</v>
          </cell>
          <cell r="Q253" t="str">
            <v>财务（对账）联系人：</v>
          </cell>
          <cell r="R253" t="str">
            <v>财务电话：</v>
          </cell>
          <cell r="S253" t="str">
            <v>财务传真：</v>
          </cell>
        </row>
        <row r="254">
          <cell r="A254" t="str">
            <v>牡丹江市东北电力设备有限责任公司</v>
          </cell>
          <cell r="B254" t="str">
            <v>卖方（章）：牡丹江市东北电力设备有限责任公司</v>
          </cell>
          <cell r="C254" t="str">
            <v>住所：牡丹江市爱民区新荣街70号</v>
          </cell>
          <cell r="D254" t="str">
            <v>委托代理人：</v>
          </cell>
          <cell r="E254" t="str">
            <v>联系人：于华</v>
          </cell>
          <cell r="F254" t="str">
            <v>电话：0453-6556599</v>
          </cell>
          <cell r="G254" t="str">
            <v>传真：0453-6555899</v>
          </cell>
          <cell r="H254" t="str">
            <v>开户银行：中国银行牡丹江市分行裕民支行</v>
          </cell>
          <cell r="I254" t="str">
            <v>帐号：250103080608091001</v>
          </cell>
          <cell r="J254" t="str">
            <v>税号：231002736924316</v>
          </cell>
          <cell r="K254" t="str">
            <v>1002193</v>
          </cell>
          <cell r="L254" t="str">
            <v>000</v>
          </cell>
          <cell r="M254" t="str">
            <v>于华</v>
          </cell>
          <cell r="N254" t="str">
            <v>0453-6556599</v>
          </cell>
          <cell r="O254" t="str">
            <v>0453-6555899</v>
          </cell>
          <cell r="P254" t="str">
            <v>牡丹江市爱民区新荣街70号</v>
          </cell>
          <cell r="Q254" t="str">
            <v>财务（对账）联系人：</v>
          </cell>
          <cell r="R254" t="str">
            <v>财务电话：</v>
          </cell>
          <cell r="S254" t="str">
            <v>财务传真：</v>
          </cell>
        </row>
        <row r="255">
          <cell r="A255" t="str">
            <v>牡丹江豪登科技开发有限公司</v>
          </cell>
          <cell r="B255" t="str">
            <v>卖方（章）：牡丹江豪登科技开发有限公司</v>
          </cell>
          <cell r="C255" t="str">
            <v>住所：牡丹江市西安区新华隆小区1栋</v>
          </cell>
          <cell r="D255" t="str">
            <v>委托代理人：</v>
          </cell>
          <cell r="E255" t="str">
            <v>联系人：邢念泽</v>
          </cell>
          <cell r="F255" t="str">
            <v>电话：13624537639</v>
          </cell>
          <cell r="G255" t="str">
            <v>传真：0453-8901628</v>
          </cell>
          <cell r="H255" t="str">
            <v>开户银行：工行牡丹江融汇支行</v>
          </cell>
          <cell r="I255" t="str">
            <v>帐号：0903021809201016731</v>
          </cell>
          <cell r="J255" t="str">
            <v>税号：231005677470119</v>
          </cell>
          <cell r="K255" t="str">
            <v>1013759</v>
          </cell>
          <cell r="L255" t="str">
            <v>刘采平</v>
          </cell>
          <cell r="M255" t="str">
            <v>邢念泽</v>
          </cell>
          <cell r="N255" t="str">
            <v>13624537639</v>
          </cell>
          <cell r="O255" t="str">
            <v>0453-8901628</v>
          </cell>
          <cell r="P255" t="str">
            <v>牡丹江市西安区新华隆小区1栋</v>
          </cell>
          <cell r="Q255" t="str">
            <v>财务（对账）联系人：</v>
          </cell>
          <cell r="R255" t="str">
            <v>财务电话：</v>
          </cell>
          <cell r="S255" t="str">
            <v>财务传真：</v>
          </cell>
        </row>
        <row r="256">
          <cell r="A256" t="str">
            <v>牡丹江市恒田发电设备有限公司</v>
          </cell>
          <cell r="B256" t="str">
            <v>卖方（章）：牡丹江市恒田发电设备有限公司</v>
          </cell>
          <cell r="C256" t="str">
            <v>住所：牡丹江市西十二条路49号</v>
          </cell>
          <cell r="D256" t="str">
            <v>委托代理人：</v>
          </cell>
          <cell r="E256" t="str">
            <v>联系人：马宝武</v>
          </cell>
          <cell r="F256" t="str">
            <v>电话：0453-6421814/13845380928</v>
          </cell>
          <cell r="G256" t="str">
            <v>传真：0453-6421814</v>
          </cell>
          <cell r="H256" t="str">
            <v>开户银行：牡丹江市商业银行振东支行</v>
          </cell>
          <cell r="I256" t="str">
            <v>帐号：0601401827802015</v>
          </cell>
          <cell r="J256" t="str">
            <v>税号：231005606528109</v>
          </cell>
          <cell r="K256" t="str">
            <v>1001534</v>
          </cell>
          <cell r="L256" t="str">
            <v>韩延田</v>
          </cell>
          <cell r="M256" t="str">
            <v>马宝武</v>
          </cell>
          <cell r="N256" t="str">
            <v>0453-6421814/13845380928</v>
          </cell>
          <cell r="O256" t="str">
            <v>0453-6421814</v>
          </cell>
          <cell r="P256" t="str">
            <v>牡丹江市西十二条路49号</v>
          </cell>
          <cell r="Q256" t="str">
            <v>财务（对账）联系人：</v>
          </cell>
          <cell r="R256" t="str">
            <v>财务电话：</v>
          </cell>
          <cell r="S256" t="str">
            <v>财务传真：</v>
          </cell>
        </row>
        <row r="257">
          <cell r="A257" t="str">
            <v>牡丹江龙电电力技术研究所</v>
          </cell>
          <cell r="B257" t="str">
            <v>卖方（章）：牡丹江龙电电力技术研究所</v>
          </cell>
          <cell r="C257" t="str">
            <v>住所：牡丹江市东四条路与长安街路口宏基综合楼</v>
          </cell>
          <cell r="D257" t="str">
            <v>委托代理人：</v>
          </cell>
          <cell r="E257" t="str">
            <v>联系人：尹香春</v>
          </cell>
          <cell r="F257" t="str">
            <v>电话：0453－6695757/13644638532</v>
          </cell>
          <cell r="G257" t="str">
            <v>传真：04536661811</v>
          </cell>
          <cell r="H257" t="str">
            <v>开户银行：工行太平支行</v>
          </cell>
          <cell r="I257" t="str">
            <v>帐号：0903021309201005639</v>
          </cell>
          <cell r="J257" t="str">
            <v>税号：231003766034343</v>
          </cell>
          <cell r="K257" t="str">
            <v>1004946</v>
          </cell>
          <cell r="L257" t="str">
            <v>孙德慧</v>
          </cell>
          <cell r="M257" t="str">
            <v>尹香春</v>
          </cell>
          <cell r="N257" t="str">
            <v>0453－6695757/13644638532</v>
          </cell>
          <cell r="O257" t="str">
            <v>04536661811</v>
          </cell>
          <cell r="P257" t="str">
            <v>牡丹江市东四条路与长安街路口宏基综合楼</v>
          </cell>
          <cell r="Q257" t="str">
            <v>财务（对账）联系人：</v>
          </cell>
          <cell r="R257" t="str">
            <v>财务电话：</v>
          </cell>
          <cell r="S257" t="str">
            <v>财务传真：</v>
          </cell>
        </row>
        <row r="258">
          <cell r="A258" t="str">
            <v>摩根新材料(上海)有限公司</v>
          </cell>
          <cell r="B258" t="str">
            <v>卖方（章）：摩根新材料（上海）有限公司</v>
          </cell>
          <cell r="C258" t="str">
            <v>住所：上海市龙吴路4250号</v>
          </cell>
          <cell r="D258" t="str">
            <v>委托代理人：</v>
          </cell>
          <cell r="E258" t="str">
            <v>联系人：武涛</v>
          </cell>
          <cell r="F258" t="str">
            <v>电话：021-64342745 13705318950</v>
          </cell>
          <cell r="G258" t="str">
            <v>传真：021-64342850</v>
          </cell>
          <cell r="H258" t="str">
            <v>开户银行：工商银行上海市吴泾支行</v>
          </cell>
          <cell r="I258" t="str">
            <v>帐号：1001243009016200610</v>
          </cell>
          <cell r="J258" t="str">
            <v>税号：310112607203402</v>
          </cell>
          <cell r="K258" t="str">
            <v>1000009</v>
          </cell>
          <cell r="L258" t="str">
            <v>东.克拉斯</v>
          </cell>
          <cell r="M258" t="str">
            <v>武涛</v>
          </cell>
          <cell r="N258" t="str">
            <v>021-64342745 13705318950</v>
          </cell>
          <cell r="O258" t="str">
            <v>021-64342850</v>
          </cell>
          <cell r="P258" t="str">
            <v>上海市龙吴路4250号</v>
          </cell>
          <cell r="Q258" t="str">
            <v>财务（对账）联系人：</v>
          </cell>
          <cell r="R258" t="str">
            <v>财务电话：</v>
          </cell>
          <cell r="S258" t="str">
            <v>财务传真：</v>
          </cell>
        </row>
        <row r="259">
          <cell r="A259" t="str">
            <v>上海麦杰环境科技有限公司</v>
          </cell>
          <cell r="B259" t="str">
            <v>卖方（章）：上海麦杰环境科技有限公司</v>
          </cell>
          <cell r="C259" t="str">
            <v>住所：上海市林路487号20号楼宝石大厦23层</v>
          </cell>
          <cell r="D259" t="str">
            <v>委托代理人：</v>
          </cell>
          <cell r="E259" t="str">
            <v>联系人：朱颢</v>
          </cell>
          <cell r="F259" t="str">
            <v>电话：021-33674360/15863155997</v>
          </cell>
          <cell r="G259" t="str">
            <v>传真：021-33674361</v>
          </cell>
          <cell r="H259" t="str">
            <v>开户银行：工行漕河泾开发区支行</v>
          </cell>
          <cell r="I259" t="str">
            <v>帐号：1001266309200215751</v>
          </cell>
          <cell r="J259" t="str">
            <v>税号：310104684004028</v>
          </cell>
          <cell r="K259" t="str">
            <v>1001243</v>
          </cell>
          <cell r="L259" t="str">
            <v>卢学东</v>
          </cell>
          <cell r="M259" t="str">
            <v>朱颢</v>
          </cell>
          <cell r="N259" t="str">
            <v>021-33674360/15863155997</v>
          </cell>
          <cell r="O259" t="str">
            <v>021-33674361</v>
          </cell>
          <cell r="P259" t="str">
            <v>上海市林路487号20号楼宝石大厦23层</v>
          </cell>
          <cell r="Q259" t="str">
            <v>财务（对账）联系人：</v>
          </cell>
          <cell r="R259" t="str">
            <v>财务电话：</v>
          </cell>
          <cell r="S259" t="str">
            <v>财务传真：</v>
          </cell>
        </row>
        <row r="260">
          <cell r="A260" t="str">
            <v>上海MWB互感器有限公司</v>
          </cell>
          <cell r="B260" t="str">
            <v>卖方（章）：上海MWB互感器有限公司</v>
          </cell>
          <cell r="C260" t="str">
            <v>住所：上海市闵行区江城路3658号</v>
          </cell>
          <cell r="D260" t="str">
            <v>委托代理人：</v>
          </cell>
          <cell r="E260" t="str">
            <v>联系人：杨实</v>
          </cell>
          <cell r="F260" t="str">
            <v>电话：021-54726338/13909832644</v>
          </cell>
          <cell r="G260" t="str">
            <v>传真：021-54723118</v>
          </cell>
          <cell r="H260" t="str">
            <v>开户银行：工行上海市江川支行</v>
          </cell>
          <cell r="I260" t="str">
            <v>帐号：1001245609016219439</v>
          </cell>
          <cell r="J260" t="str">
            <v>税号：310112607206099</v>
          </cell>
          <cell r="K260" t="str">
            <v>1004322</v>
          </cell>
          <cell r="L260" t="str">
            <v>DIETER WALTER SCHADE</v>
          </cell>
          <cell r="M260" t="str">
            <v>杨实</v>
          </cell>
          <cell r="N260" t="str">
            <v>021-54726338/13909832644</v>
          </cell>
          <cell r="O260" t="str">
            <v>021-54723118</v>
          </cell>
          <cell r="P260" t="str">
            <v>上海市闵行区江城路3658号</v>
          </cell>
          <cell r="Q260" t="str">
            <v>财务（对账）联系人：</v>
          </cell>
          <cell r="R260" t="str">
            <v>财务电话：</v>
          </cell>
          <cell r="S260" t="str">
            <v>财务传真：</v>
          </cell>
        </row>
        <row r="261">
          <cell r="A261" t="str">
            <v>日照市木星电子科技有限公司</v>
          </cell>
          <cell r="B261" t="str">
            <v>卖方（章）：日照市木星电子科技有限公司</v>
          </cell>
          <cell r="C261" t="str">
            <v>住所：日照市东兴商贸城B2-10</v>
          </cell>
          <cell r="D261" t="str">
            <v>委托代理人：</v>
          </cell>
          <cell r="E261" t="str">
            <v>联系人：吕滋润</v>
          </cell>
          <cell r="F261" t="str">
            <v>电话：8390839  13863381688</v>
          </cell>
          <cell r="G261" t="str">
            <v>传真：8390839</v>
          </cell>
          <cell r="H261" t="str">
            <v>开户银行：日照银行</v>
          </cell>
          <cell r="I261" t="str">
            <v>帐号：371700201090000936</v>
          </cell>
          <cell r="J261" t="str">
            <v>税号：371102787169044</v>
          </cell>
          <cell r="K261" t="str">
            <v>1013760</v>
          </cell>
          <cell r="L261" t="str">
            <v>李林</v>
          </cell>
          <cell r="M261" t="str">
            <v>吕滋润</v>
          </cell>
          <cell r="N261" t="str">
            <v>8390839  13863381688</v>
          </cell>
          <cell r="O261" t="str">
            <v>8390839</v>
          </cell>
          <cell r="P261" t="str">
            <v>日照市东兴商贸城B2-10</v>
          </cell>
          <cell r="Q261" t="str">
            <v>财务（对账）联系人：</v>
          </cell>
          <cell r="R261" t="str">
            <v>财务电话：</v>
          </cell>
          <cell r="S261" t="str">
            <v>财务传真：</v>
          </cell>
        </row>
        <row r="262">
          <cell r="A262" t="str">
            <v>济南明志永信科技有限公司</v>
          </cell>
          <cell r="B262" t="str">
            <v>卖方（章）：济南明志永信科技有限公司</v>
          </cell>
          <cell r="C262" t="str">
            <v>住所：济南市高新区工业南路55号</v>
          </cell>
          <cell r="D262" t="str">
            <v>委托代理人：</v>
          </cell>
          <cell r="E262" t="str">
            <v>联系人：迟铭</v>
          </cell>
          <cell r="F262" t="str">
            <v>电话：18905419999</v>
          </cell>
          <cell r="G262" t="str">
            <v>传真：0</v>
          </cell>
          <cell r="H262" t="str">
            <v>开户银行：中国农业银行济南市市中区支行山财分理处</v>
          </cell>
          <cell r="I262" t="str">
            <v>帐号：15112401040000353</v>
          </cell>
          <cell r="J262" t="str">
            <v>税号：370112787433685</v>
          </cell>
          <cell r="K262" t="str">
            <v>1005656</v>
          </cell>
          <cell r="L262" t="str">
            <v>徐世荣</v>
          </cell>
          <cell r="M262" t="str">
            <v>迟铭</v>
          </cell>
          <cell r="N262" t="str">
            <v>18905419999</v>
          </cell>
          <cell r="O262" t="str">
            <v>0</v>
          </cell>
          <cell r="P262" t="str">
            <v>济南市高新区工业南路55号</v>
          </cell>
          <cell r="Q262" t="str">
            <v>财务（对账）联系人：</v>
          </cell>
          <cell r="R262" t="str">
            <v>财务电话：</v>
          </cell>
          <cell r="S262" t="str">
            <v>财务传真：</v>
          </cell>
        </row>
        <row r="263">
          <cell r="A263" t="str">
            <v>宁波安铱矢密封有限公司</v>
          </cell>
          <cell r="B263" t="str">
            <v>卖方（章）：宁波安铱矢密封有限公司</v>
          </cell>
          <cell r="C263" t="str">
            <v>住所：宁波市鄞州区投资创业中心金谷中路366号</v>
          </cell>
          <cell r="D263" t="str">
            <v>委托代理人：</v>
          </cell>
          <cell r="E263" t="str">
            <v>联系人：菅广江</v>
          </cell>
          <cell r="F263" t="str">
            <v>电话：0574-88236088/13858278636</v>
          </cell>
          <cell r="G263" t="str">
            <v>传真：0574-88232555</v>
          </cell>
          <cell r="H263" t="str">
            <v>开户银行：中国银行宁波市分行</v>
          </cell>
          <cell r="I263" t="str">
            <v>帐号：403958330421</v>
          </cell>
          <cell r="J263" t="str">
            <v>税号：330227726392779</v>
          </cell>
          <cell r="K263" t="str">
            <v>1009580</v>
          </cell>
          <cell r="L263" t="str">
            <v>克里斯多芬.约翰.李</v>
          </cell>
          <cell r="M263" t="str">
            <v>菅广江</v>
          </cell>
          <cell r="N263" t="str">
            <v>0574-88236088/13858278636</v>
          </cell>
          <cell r="O263" t="str">
            <v>0574-88232555</v>
          </cell>
          <cell r="P263" t="str">
            <v>宁波市鄞州区投资创业中心金谷中路366号</v>
          </cell>
          <cell r="Q263" t="str">
            <v>财务（对账）联系人：</v>
          </cell>
          <cell r="R263" t="str">
            <v>财务电话：</v>
          </cell>
          <cell r="S263" t="str">
            <v>财务传真：</v>
          </cell>
        </row>
        <row r="264">
          <cell r="A264" t="str">
            <v>宁波格兰德电力设备有限公司</v>
          </cell>
          <cell r="B264" t="str">
            <v>卖方（章）：宁波格兰德电力设备有限公司</v>
          </cell>
          <cell r="C264" t="str">
            <v>住所：开发区牡丹小区18幢218室</v>
          </cell>
          <cell r="D264" t="str">
            <v>委托代理人：</v>
          </cell>
          <cell r="E264" t="str">
            <v>联系人：李文权</v>
          </cell>
          <cell r="F264" t="str">
            <v>电话：0574-23708455</v>
          </cell>
          <cell r="G264" t="str">
            <v>传真：0574-23708455</v>
          </cell>
          <cell r="H264" t="str">
            <v>开户银行：</v>
          </cell>
          <cell r="I264" t="str">
            <v>帐号：</v>
          </cell>
          <cell r="J264" t="str">
            <v>税号：</v>
          </cell>
          <cell r="K264" t="str">
            <v>1013761</v>
          </cell>
          <cell r="L264" t="str">
            <v>李文权</v>
          </cell>
          <cell r="M264" t="str">
            <v>李文权</v>
          </cell>
          <cell r="N264" t="str">
            <v>0574-23708455</v>
          </cell>
          <cell r="O264" t="str">
            <v>0574-23708455</v>
          </cell>
          <cell r="P264" t="str">
            <v>开发区牡丹小区18幢218室</v>
          </cell>
          <cell r="Q264" t="str">
            <v>财务（对账）联系人：</v>
          </cell>
          <cell r="R264" t="str">
            <v>财务电话：</v>
          </cell>
          <cell r="S264" t="str">
            <v>财务传真：</v>
          </cell>
        </row>
        <row r="265">
          <cell r="A265" t="str">
            <v>宁波莱斯特传动设备制造有限公司</v>
          </cell>
          <cell r="B265" t="str">
            <v>卖方（章）：宁波莱斯特传动设备制造有限公司</v>
          </cell>
          <cell r="C265" t="str">
            <v>住所：宁波市江北区庄桥宁慈公路四路车站对面</v>
          </cell>
          <cell r="D265" t="str">
            <v>委托代理人：</v>
          </cell>
          <cell r="E265" t="str">
            <v>联系人：蔡晓露</v>
          </cell>
          <cell r="F265" t="str">
            <v>电话：0574-87560766/13003747076</v>
          </cell>
          <cell r="G265" t="str">
            <v>传真：0574-87560966</v>
          </cell>
          <cell r="H265" t="str">
            <v>开户银行：农行宁波庄桥支行</v>
          </cell>
          <cell r="I265" t="str">
            <v>帐号：39106001040002090</v>
          </cell>
          <cell r="J265" t="str">
            <v>税号：330205730157149</v>
          </cell>
          <cell r="K265" t="str">
            <v>1013762</v>
          </cell>
          <cell r="L265" t="str">
            <v>蔡月光</v>
          </cell>
          <cell r="M265" t="str">
            <v>蔡晓露</v>
          </cell>
          <cell r="N265" t="str">
            <v>0574-87560766/13003747076</v>
          </cell>
          <cell r="O265" t="str">
            <v>0574-87560966</v>
          </cell>
          <cell r="P265" t="str">
            <v>宁波市江北区庄桥宁慈公路四路车站对面</v>
          </cell>
          <cell r="Q265" t="str">
            <v>财务（对账）联系人：</v>
          </cell>
          <cell r="R265" t="str">
            <v>财务电话：</v>
          </cell>
          <cell r="S265" t="str">
            <v>财务传真：</v>
          </cell>
        </row>
        <row r="266">
          <cell r="A266" t="str">
            <v>南方阀门制造有限公司</v>
          </cell>
          <cell r="B266" t="str">
            <v>卖方（章）：南方阀门制造有限公司</v>
          </cell>
          <cell r="C266" t="str">
            <v>住所：浙江省永嘉县瓯北镇东瓯工业区</v>
          </cell>
          <cell r="D266" t="str">
            <v>委托代理人：</v>
          </cell>
          <cell r="E266" t="str">
            <v>联系人：王文涛</v>
          </cell>
          <cell r="F266" t="str">
            <v>电话：13336391090</v>
          </cell>
          <cell r="G266" t="str">
            <v>传真：0577-67379810</v>
          </cell>
          <cell r="H266" t="str">
            <v>开户银行：建行浙江省永嘉县支行</v>
          </cell>
          <cell r="I266" t="str">
            <v>帐号：33001627635050005021</v>
          </cell>
          <cell r="J266" t="str">
            <v>税号：330324145375997</v>
          </cell>
          <cell r="K266" t="str">
            <v>1002195</v>
          </cell>
          <cell r="L266" t="str">
            <v>陈伯勋</v>
          </cell>
          <cell r="M266" t="str">
            <v>王文涛</v>
          </cell>
          <cell r="N266" t="str">
            <v>13336391090</v>
          </cell>
          <cell r="O266" t="str">
            <v>0577-67379810</v>
          </cell>
          <cell r="P266" t="str">
            <v>浙江省永嘉县瓯北镇东瓯工业区</v>
          </cell>
          <cell r="Q266" t="str">
            <v>财务（对账）联系人：</v>
          </cell>
          <cell r="R266" t="str">
            <v>财务电话：</v>
          </cell>
          <cell r="S266" t="str">
            <v>财务传真：</v>
          </cell>
        </row>
        <row r="267">
          <cell r="A267" t="str">
            <v>国电南京自动化股份有限公司</v>
          </cell>
          <cell r="B267" t="str">
            <v>卖方（章）：国电南京自动化股份有限公司</v>
          </cell>
          <cell r="C267" t="str">
            <v>住所：南京市新模范马路38号</v>
          </cell>
          <cell r="D267" t="str">
            <v>委托代理人：</v>
          </cell>
          <cell r="E267" t="str">
            <v>联系人：史伟峰</v>
          </cell>
          <cell r="F267" t="str">
            <v>电话：025-83429522,13951811100</v>
          </cell>
          <cell r="G267" t="str">
            <v>传真：02583537598</v>
          </cell>
          <cell r="H267" t="str">
            <v>开户银行：</v>
          </cell>
          <cell r="I267" t="str">
            <v>帐号：</v>
          </cell>
          <cell r="J267" t="str">
            <v>税号：320121716252246</v>
          </cell>
          <cell r="K267" t="str">
            <v>1000027</v>
          </cell>
          <cell r="L267" t="str">
            <v>白绍峒</v>
          </cell>
          <cell r="M267" t="str">
            <v>史伟峰</v>
          </cell>
          <cell r="N267" t="str">
            <v>025-83429522,13951811100</v>
          </cell>
          <cell r="O267" t="str">
            <v>02583537598</v>
          </cell>
          <cell r="P267" t="str">
            <v>南京市新模范马路38号</v>
          </cell>
          <cell r="Q267" t="str">
            <v>财务（对账）联系人：</v>
          </cell>
          <cell r="R267" t="str">
            <v>财务电话：</v>
          </cell>
          <cell r="S267" t="str">
            <v>财务传真：</v>
          </cell>
        </row>
        <row r="268">
          <cell r="A268" t="str">
            <v>南京鼎阳科技有限公司</v>
          </cell>
          <cell r="B268" t="str">
            <v>卖方（章）：南京鼎阳科技有限公司</v>
          </cell>
          <cell r="C268" t="str">
            <v>住所：南京市山西路68号颐和商厦10层B座</v>
          </cell>
          <cell r="D268" t="str">
            <v>委托代理人：</v>
          </cell>
          <cell r="E268" t="str">
            <v>联系人：闫旭斌</v>
          </cell>
          <cell r="F268" t="str">
            <v>电话：13953531393/025-83270850</v>
          </cell>
          <cell r="G268" t="str">
            <v>传真：025-85650500</v>
          </cell>
          <cell r="H268" t="str">
            <v>开户银行：中行南京市湖南路支行</v>
          </cell>
          <cell r="I268" t="str">
            <v>帐号：485858191422</v>
          </cell>
          <cell r="J268" t="str">
            <v>税号：913201062500208134</v>
          </cell>
          <cell r="K268" t="str">
            <v>1009390</v>
          </cell>
          <cell r="L268" t="str">
            <v>朱见昌</v>
          </cell>
          <cell r="M268" t="str">
            <v>闫旭斌</v>
          </cell>
          <cell r="N268" t="str">
            <v>13953531393/025-83270850</v>
          </cell>
          <cell r="O268" t="str">
            <v>025-85650500</v>
          </cell>
          <cell r="P268" t="str">
            <v>南京市山西路68号颐和商厦10层B座</v>
          </cell>
          <cell r="Q268" t="str">
            <v>财务（对账）联系人：袁迎华</v>
          </cell>
          <cell r="R268" t="str">
            <v>财务电话：025-85653160</v>
          </cell>
          <cell r="S268" t="str">
            <v>财务传真：025-83249031</v>
          </cell>
        </row>
        <row r="269">
          <cell r="A269" t="str">
            <v>南京国晟科技有限公司</v>
          </cell>
          <cell r="B269" t="str">
            <v>卖方（章）：南京国晟科技有限责任公司</v>
          </cell>
          <cell r="C269" t="str">
            <v>住所：南京黄浦路2号黄埔科技大厦B18层</v>
          </cell>
          <cell r="D269" t="str">
            <v>委托代理人：</v>
          </cell>
          <cell r="E269" t="str">
            <v>联系人：张明春</v>
          </cell>
          <cell r="F269" t="str">
            <v>电话：025-58061336/13770333159</v>
          </cell>
          <cell r="G269" t="str">
            <v>传真：025-58061337</v>
          </cell>
          <cell r="H269" t="str">
            <v>开户银行：中信实验银行南京市分行中山东路支行</v>
          </cell>
          <cell r="I269" t="str">
            <v>帐号：077180182800007315</v>
          </cell>
          <cell r="J269" t="str">
            <v>税号：32010266069022X</v>
          </cell>
          <cell r="K269" t="str">
            <v>1013765</v>
          </cell>
          <cell r="L269" t="str">
            <v>张春明</v>
          </cell>
          <cell r="M269" t="str">
            <v>张明春</v>
          </cell>
          <cell r="N269" t="str">
            <v>025-58061336/13770333159</v>
          </cell>
          <cell r="O269" t="str">
            <v>025-58061337</v>
          </cell>
          <cell r="P269" t="str">
            <v>南京黄浦路2号黄埔科技大厦B18层</v>
          </cell>
          <cell r="Q269" t="str">
            <v>财务（对账）联系人：</v>
          </cell>
          <cell r="R269" t="str">
            <v>财务电话：</v>
          </cell>
          <cell r="S269" t="str">
            <v>财务传真：</v>
          </cell>
        </row>
        <row r="270">
          <cell r="A270" t="str">
            <v>南京国源机械配件有限公司</v>
          </cell>
          <cell r="B270" t="str">
            <v>卖方（章）：南京国源机械配件有限公司</v>
          </cell>
          <cell r="C270" t="str">
            <v>住所：南京市建邺区庐山路158号嘉业国际2栋1101</v>
          </cell>
          <cell r="D270" t="str">
            <v>委托代理人：</v>
          </cell>
          <cell r="E270" t="str">
            <v>联系人：巫海霞</v>
          </cell>
          <cell r="F270" t="str">
            <v>电话：025-51861306/13851644961</v>
          </cell>
          <cell r="G270" t="str">
            <v>传真：025-51861309</v>
          </cell>
          <cell r="H270" t="str">
            <v>开户银行：交通银行南京市广州路支行</v>
          </cell>
          <cell r="I270" t="str">
            <v>帐号：320006608018170003232</v>
          </cell>
          <cell r="J270" t="str">
            <v>税号：32010777701257X</v>
          </cell>
          <cell r="K270" t="str">
            <v>1014719</v>
          </cell>
          <cell r="L270" t="str">
            <v>张伟民</v>
          </cell>
          <cell r="M270" t="str">
            <v>巫海霞</v>
          </cell>
          <cell r="N270" t="str">
            <v>025-51861306/13851644961</v>
          </cell>
          <cell r="O270" t="str">
            <v>025-51861309</v>
          </cell>
          <cell r="P270" t="str">
            <v>南京市建邺区庐山路158号嘉业国际2栋1101</v>
          </cell>
          <cell r="Q270" t="str">
            <v>财务（对账）联系人：</v>
          </cell>
          <cell r="R270" t="str">
            <v>财务电话：</v>
          </cell>
          <cell r="S270" t="str">
            <v>财务传真：</v>
          </cell>
        </row>
        <row r="271">
          <cell r="A271" t="str">
            <v>南京宏电电力工程技术有限公司</v>
          </cell>
          <cell r="B271" t="str">
            <v>卖方（章）：南京宏电电力工程技术有限公司</v>
          </cell>
          <cell r="C271" t="str">
            <v>住所：南京市草场门大街100号</v>
          </cell>
          <cell r="D271" t="str">
            <v>委托代理人：</v>
          </cell>
          <cell r="E271" t="str">
            <v>联系人：宋英杰</v>
          </cell>
          <cell r="F271" t="str">
            <v>电话：13805172720/025-82087400</v>
          </cell>
          <cell r="G271" t="str">
            <v>传真：025-86228640</v>
          </cell>
          <cell r="H271" t="str">
            <v>开户银行：建行江苏省分行直属支行云南路分理处</v>
          </cell>
          <cell r="I271" t="str">
            <v>帐号：32001881636050395489</v>
          </cell>
          <cell r="J271" t="str">
            <v>税号：320106249989897</v>
          </cell>
          <cell r="K271" t="str">
            <v>1013766</v>
          </cell>
          <cell r="L271" t="str">
            <v>宋英杰</v>
          </cell>
          <cell r="M271" t="str">
            <v>宋英杰</v>
          </cell>
          <cell r="N271" t="str">
            <v>13805172720/025-82087400</v>
          </cell>
          <cell r="O271" t="str">
            <v>025-86228640</v>
          </cell>
          <cell r="P271" t="str">
            <v>南京市草场门大街100号</v>
          </cell>
          <cell r="Q271" t="str">
            <v>财务（对账）联系人：</v>
          </cell>
          <cell r="R271" t="str">
            <v>财务电话：</v>
          </cell>
          <cell r="S271" t="str">
            <v>财务传真：</v>
          </cell>
        </row>
        <row r="272">
          <cell r="A272" t="str">
            <v>南京华天科技发展有限公司</v>
          </cell>
          <cell r="B272" t="str">
            <v>卖方（章）：南京华天科技发展有限公司</v>
          </cell>
          <cell r="C272" t="str">
            <v>住所：南京市建邺区庐山路158号嘉业国际城04栋503室</v>
          </cell>
          <cell r="D272" t="str">
            <v>委托代理人：</v>
          </cell>
          <cell r="E272" t="str">
            <v>联系人：张自伟</v>
          </cell>
          <cell r="F272" t="str">
            <v>电话：025-83752851-115/15850538643</v>
          </cell>
          <cell r="G272" t="str">
            <v>传真：025-83752853</v>
          </cell>
          <cell r="H272" t="str">
            <v>开户银行：工行草场门分理处</v>
          </cell>
          <cell r="I272" t="str">
            <v>帐号：4301016309100092716</v>
          </cell>
          <cell r="J272" t="str">
            <v>税号：320124754148685</v>
          </cell>
          <cell r="K272" t="str">
            <v>1005718</v>
          </cell>
          <cell r="L272" t="str">
            <v>朱安鑫</v>
          </cell>
          <cell r="M272" t="str">
            <v>张自伟</v>
          </cell>
          <cell r="N272" t="str">
            <v>025-83752851-115/15850538643</v>
          </cell>
          <cell r="O272" t="str">
            <v>025-83752853</v>
          </cell>
          <cell r="P272" t="str">
            <v>南京市建邺区庐山路158号嘉业国际城04栋503室</v>
          </cell>
          <cell r="Q272" t="str">
            <v>财务（对账）联系人：</v>
          </cell>
          <cell r="R272" t="str">
            <v>财务电话：</v>
          </cell>
          <cell r="S272" t="str">
            <v>财务传真：</v>
          </cell>
        </row>
        <row r="273">
          <cell r="A273" t="str">
            <v>南京凯曼仪器仪表有限责任公司</v>
          </cell>
          <cell r="B273" t="str">
            <v>卖方（章）：南京凯曼仪器仪表有限责任公司</v>
          </cell>
          <cell r="C273" t="str">
            <v>住所：六合沿江工业开发区毕洼路166号</v>
          </cell>
          <cell r="D273" t="str">
            <v>委托代理人：</v>
          </cell>
          <cell r="E273" t="str">
            <v>联系人：0</v>
          </cell>
          <cell r="F273" t="str">
            <v>电话：025-57012855/13913328098</v>
          </cell>
          <cell r="G273" t="str">
            <v>传真：025-57024393</v>
          </cell>
          <cell r="H273" t="str">
            <v>开户银行：工行南京市山畔分理处</v>
          </cell>
          <cell r="I273" t="str">
            <v>帐号：4301015009100077858</v>
          </cell>
          <cell r="J273" t="str">
            <v>税号：320112667361306</v>
          </cell>
          <cell r="K273" t="str">
            <v>1013768</v>
          </cell>
          <cell r="L273" t="str">
            <v>姜胜</v>
          </cell>
          <cell r="M273" t="str">
            <v>0</v>
          </cell>
          <cell r="N273" t="str">
            <v>025-57012855/13913328098</v>
          </cell>
          <cell r="O273" t="str">
            <v>025-57024393</v>
          </cell>
          <cell r="P273" t="str">
            <v>六合沿江工业开发区毕洼路166号</v>
          </cell>
          <cell r="Q273" t="str">
            <v>财务（对账）联系人：</v>
          </cell>
          <cell r="R273" t="str">
            <v>财务电话：</v>
          </cell>
          <cell r="S273" t="str">
            <v>财务传真：</v>
          </cell>
        </row>
        <row r="274">
          <cell r="A274" t="str">
            <v>南京南辅电站设备有限公司</v>
          </cell>
          <cell r="B274" t="str">
            <v>卖方（章）：南京南辅电站设备有限公司</v>
          </cell>
          <cell r="C274" t="str">
            <v>住所：南京迈皋桥街246号</v>
          </cell>
          <cell r="D274" t="str">
            <v>委托代理人：</v>
          </cell>
          <cell r="E274" t="str">
            <v>联系人：安盛福</v>
          </cell>
          <cell r="F274" t="str">
            <v>电话：13951034723/025-85516229</v>
          </cell>
          <cell r="G274" t="str">
            <v>传真：025-85504483</v>
          </cell>
          <cell r="H274" t="str">
            <v>开户银行：农行南京迈皋桥支行</v>
          </cell>
          <cell r="I274" t="str">
            <v>帐号：03355110501040002267</v>
          </cell>
          <cell r="J274" t="str">
            <v>税号：320113704180791</v>
          </cell>
          <cell r="K274" t="str">
            <v>1006057</v>
          </cell>
          <cell r="L274" t="str">
            <v>周旭</v>
          </cell>
          <cell r="M274" t="str">
            <v>安盛福</v>
          </cell>
          <cell r="N274" t="str">
            <v>13951034723/025-85516229</v>
          </cell>
          <cell r="O274" t="str">
            <v>025-85504483</v>
          </cell>
          <cell r="P274" t="str">
            <v>南京迈皋桥街246号</v>
          </cell>
          <cell r="Q274" t="str">
            <v>财务（对账）联系人：</v>
          </cell>
          <cell r="R274" t="str">
            <v>财务电话：</v>
          </cell>
          <cell r="S274" t="str">
            <v>财务传真：</v>
          </cell>
        </row>
        <row r="275">
          <cell r="A275" t="str">
            <v>南京欧凯自动化有限公司</v>
          </cell>
          <cell r="B275" t="str">
            <v>卖方（章）：南京欧凯自动化有限公司</v>
          </cell>
          <cell r="C275" t="str">
            <v>住所：珠江路88号新世界中心A座2409室</v>
          </cell>
          <cell r="D275" t="str">
            <v>委托代理人：</v>
          </cell>
          <cell r="E275" t="str">
            <v>联系人：王建国</v>
          </cell>
          <cell r="F275" t="str">
            <v>电话：025-85770111-802/13776413446</v>
          </cell>
          <cell r="G275" t="str">
            <v>传真：025-85771258</v>
          </cell>
          <cell r="H275" t="str">
            <v>开户银行：招商银行南京城东支行</v>
          </cell>
          <cell r="I275" t="str">
            <v>帐号：07794252682045610001</v>
          </cell>
          <cell r="J275" t="str">
            <v>税号：320102759475458</v>
          </cell>
          <cell r="K275" t="str">
            <v>1003218</v>
          </cell>
          <cell r="L275" t="str">
            <v>王建国</v>
          </cell>
          <cell r="M275" t="str">
            <v>王建国</v>
          </cell>
          <cell r="N275" t="str">
            <v>025-85770111-802/13776413446</v>
          </cell>
          <cell r="O275" t="str">
            <v>025-85771258</v>
          </cell>
          <cell r="P275" t="str">
            <v>珠江路88号新世界中心A座2409室</v>
          </cell>
          <cell r="Q275" t="str">
            <v>财务（对账）联系人：</v>
          </cell>
          <cell r="R275" t="str">
            <v>财务电话：</v>
          </cell>
          <cell r="S275" t="str">
            <v>财务传真：</v>
          </cell>
        </row>
        <row r="276">
          <cell r="A276" t="str">
            <v>南京四方亿能电力自动化有限公司</v>
          </cell>
          <cell r="B276" t="str">
            <v>卖方（章）：南京四方亿能电力自动化有限公司</v>
          </cell>
          <cell r="C276" t="str">
            <v>住所：南京市江宁经济开发区湖滨路60号科创中心</v>
          </cell>
          <cell r="D276" t="str">
            <v>委托代理人：</v>
          </cell>
          <cell r="E276" t="str">
            <v>联系人：宋思飞</v>
          </cell>
          <cell r="F276" t="str">
            <v>电话：025-52122626-878</v>
          </cell>
          <cell r="G276" t="str">
            <v>传真：025-52105444</v>
          </cell>
          <cell r="H276" t="str">
            <v>开户银行：交行江宁支行</v>
          </cell>
          <cell r="I276" t="str">
            <v>帐号：320006637010010012588</v>
          </cell>
          <cell r="J276" t="str">
            <v>税号：320121738893378</v>
          </cell>
          <cell r="K276" t="str">
            <v>1013769</v>
          </cell>
          <cell r="L276" t="str">
            <v>王绪昭</v>
          </cell>
          <cell r="M276" t="str">
            <v>宋思飞</v>
          </cell>
          <cell r="N276" t="str">
            <v>025-52122626-878</v>
          </cell>
          <cell r="O276" t="str">
            <v>025-52105444</v>
          </cell>
          <cell r="P276" t="str">
            <v>南京市江宁经济开发区湖滨路60号科创中心</v>
          </cell>
          <cell r="Q276" t="str">
            <v>财务（对账）联系人：</v>
          </cell>
          <cell r="R276" t="str">
            <v>财务电话：</v>
          </cell>
          <cell r="S276" t="str">
            <v>财务传真：</v>
          </cell>
        </row>
        <row r="277">
          <cell r="A277" t="str">
            <v>南京苏控电力自动化设备有限公司</v>
          </cell>
          <cell r="B277" t="str">
            <v>卖方（章）：南京苏控电力自动化设备有限公司</v>
          </cell>
          <cell r="C277" t="str">
            <v>住所：南京市沿江开发区新华西路243号沿江科创3号楼</v>
          </cell>
          <cell r="D277" t="str">
            <v>委托代理人：</v>
          </cell>
          <cell r="E277" t="str">
            <v>联系人：黄双林</v>
          </cell>
          <cell r="F277" t="str">
            <v>电话：13851970665/025-83659433</v>
          </cell>
          <cell r="G277" t="str">
            <v>传真：025-57068880</v>
          </cell>
          <cell r="H277" t="str">
            <v>开户银行：中国农业银行南京市二宫分理处</v>
          </cell>
          <cell r="I277" t="str">
            <v>帐号：03322120201040004961</v>
          </cell>
          <cell r="J277" t="str">
            <v>税号：320112571598034</v>
          </cell>
          <cell r="K277">
            <v>1004418</v>
          </cell>
          <cell r="L277" t="str">
            <v>黄双林</v>
          </cell>
          <cell r="M277" t="str">
            <v>黄双林</v>
          </cell>
          <cell r="N277" t="str">
            <v>13851970665/025-83659433</v>
          </cell>
          <cell r="O277" t="str">
            <v>025-57068880</v>
          </cell>
          <cell r="P277" t="str">
            <v>南京市沿江开发区新华西路243号沿江科创3号楼</v>
          </cell>
          <cell r="Q277" t="str">
            <v>财务（对账）联系人：沈会计</v>
          </cell>
          <cell r="R277" t="str">
            <v>财务电话：025-57026826</v>
          </cell>
          <cell r="S277" t="str">
            <v>财务传真：025-57026826</v>
          </cell>
        </row>
        <row r="278">
          <cell r="A278" t="str">
            <v>南京天臣恒科技有限公司</v>
          </cell>
          <cell r="B278" t="str">
            <v>卖方（章）：南京天臣恒科技有限公司</v>
          </cell>
          <cell r="C278" t="str">
            <v>住所：南京市江东中路118号德盈大厦1502室</v>
          </cell>
          <cell r="D278" t="str">
            <v>委托代理人：</v>
          </cell>
          <cell r="E278" t="str">
            <v>联系人：陈雨臣</v>
          </cell>
          <cell r="F278" t="str">
            <v>电话：025-86583265</v>
          </cell>
          <cell r="G278" t="str">
            <v>传真：025-86583267</v>
          </cell>
          <cell r="H278" t="str">
            <v>开户银行：农行江东支行</v>
          </cell>
          <cell r="I278" t="str">
            <v>帐号：03392107101040030593</v>
          </cell>
          <cell r="J278" t="str">
            <v>税号：320105671307986</v>
          </cell>
          <cell r="K278" t="str">
            <v>1001510</v>
          </cell>
          <cell r="L278" t="str">
            <v>徐健</v>
          </cell>
          <cell r="M278" t="str">
            <v>陈雨臣</v>
          </cell>
          <cell r="N278" t="str">
            <v>025-86583265</v>
          </cell>
          <cell r="O278" t="str">
            <v>025-86583267</v>
          </cell>
          <cell r="P278" t="str">
            <v>南京市江东中路118号德盈大厦1502室</v>
          </cell>
          <cell r="Q278" t="str">
            <v>财务（对账）联系人：</v>
          </cell>
          <cell r="R278" t="str">
            <v>财务电话：</v>
          </cell>
          <cell r="S278" t="str">
            <v>财务传真：</v>
          </cell>
        </row>
        <row r="279">
          <cell r="A279" t="str">
            <v>南京万和测控仪表有限公司</v>
          </cell>
          <cell r="B279" t="str">
            <v>卖方（章）：南京万和测控仪表有限公司</v>
          </cell>
          <cell r="C279" t="str">
            <v>住所：南京市浦口经济开发区万寿路15号</v>
          </cell>
          <cell r="D279" t="str">
            <v>委托代理人：</v>
          </cell>
          <cell r="E279" t="str">
            <v>联系人：唐林章</v>
          </cell>
          <cell r="F279" t="str">
            <v>电话：13801583096  025-85549460</v>
          </cell>
          <cell r="G279" t="str">
            <v>传真：025-85549406</v>
          </cell>
          <cell r="H279" t="str">
            <v>开户银行：中国银行股份有限公司南京文德路支行</v>
          </cell>
          <cell r="I279" t="str">
            <v>帐号：801957945308091001</v>
          </cell>
          <cell r="J279" t="str">
            <v>税号：320103730548596</v>
          </cell>
          <cell r="K279" t="str">
            <v>1005207</v>
          </cell>
          <cell r="L279" t="str">
            <v>束增武</v>
          </cell>
          <cell r="M279" t="str">
            <v>唐林章</v>
          </cell>
          <cell r="N279" t="str">
            <v>13801583096  025-85549460</v>
          </cell>
          <cell r="O279" t="str">
            <v>025-85549406</v>
          </cell>
          <cell r="P279" t="str">
            <v>南京市浦口经济开发区万寿路15号</v>
          </cell>
          <cell r="Q279" t="str">
            <v>财务（对账）联系人：</v>
          </cell>
          <cell r="R279" t="str">
            <v>财务电话：</v>
          </cell>
          <cell r="S279" t="str">
            <v>财务传真：</v>
          </cell>
        </row>
        <row r="280">
          <cell r="A280" t="str">
            <v>南京消防器材股份有限公司</v>
          </cell>
          <cell r="B280" t="str">
            <v>卖方（章）：南京消防器材股份有限公司</v>
          </cell>
          <cell r="C280" t="str">
            <v>住所：南京市中山路243号</v>
          </cell>
          <cell r="D280" t="str">
            <v>委托代理人：</v>
          </cell>
          <cell r="E280" t="str">
            <v>联系人：蔡国斌</v>
          </cell>
          <cell r="F280" t="str">
            <v>电话：025-83279359</v>
          </cell>
          <cell r="G280" t="str">
            <v>传真：025-83279350</v>
          </cell>
          <cell r="H280" t="str">
            <v>开户银行：南京光大银行中山东路支行</v>
          </cell>
          <cell r="I280" t="str">
            <v>帐号：077350188000032739</v>
          </cell>
          <cell r="J280" t="str">
            <v>税号：320121742379363</v>
          </cell>
          <cell r="K280" t="str">
            <v>1001541</v>
          </cell>
          <cell r="L280" t="str">
            <v>龙蔚东</v>
          </cell>
          <cell r="M280" t="str">
            <v>蔡国斌</v>
          </cell>
          <cell r="N280" t="str">
            <v>025-83279359</v>
          </cell>
          <cell r="O280" t="str">
            <v>025-83279350</v>
          </cell>
          <cell r="P280" t="str">
            <v>南京市中山路243号</v>
          </cell>
          <cell r="Q280" t="str">
            <v>财务（对账）联系人：</v>
          </cell>
          <cell r="R280" t="str">
            <v>财务电话：</v>
          </cell>
          <cell r="S280" t="str">
            <v>财务传真：</v>
          </cell>
        </row>
        <row r="281">
          <cell r="A281" t="str">
            <v>西门子电站自动化有限公司</v>
          </cell>
          <cell r="B281" t="str">
            <v>卖方（章）：西门子电站自动化有限公司</v>
          </cell>
          <cell r="C281" t="str">
            <v>住所：江苏省南京市江宁经济技术开发区挹淮街37号
</v>
          </cell>
          <cell r="D281" t="str">
            <v>委托代理人：</v>
          </cell>
          <cell r="E281" t="str">
            <v>联系人：沈阳</v>
          </cell>
          <cell r="F281" t="str">
            <v>电话：025-51171870/13675123235</v>
          </cell>
          <cell r="G281" t="str">
            <v>传真：025-51171888</v>
          </cell>
          <cell r="H281" t="str">
            <v>开户银行：招商银行南京分行江宁支行</v>
          </cell>
          <cell r="I281" t="str">
            <v>帐号：125903626210301</v>
          </cell>
          <cell r="J281" t="str">
            <v>税号：913201006089191467</v>
          </cell>
          <cell r="K281" t="str">
            <v>1001542</v>
          </cell>
          <cell r="L281" t="str">
            <v>Angreas Wolfgang Schmerbeck</v>
          </cell>
          <cell r="M281" t="str">
            <v>赵伟</v>
          </cell>
          <cell r="N281" t="str">
            <v>025-51171717</v>
          </cell>
          <cell r="O281" t="str">
            <v>025-51171888</v>
          </cell>
          <cell r="P281" t="str">
            <v>江苏省南京市江宁经济技术开发区挹淮街37号
</v>
          </cell>
          <cell r="Q281" t="str">
            <v>财务（对账）联系人：辛燕南</v>
          </cell>
          <cell r="R281" t="str">
            <v>财务电话：025-51171878</v>
          </cell>
          <cell r="S281" t="str">
            <v>财务传真：025-51171888</v>
          </cell>
        </row>
        <row r="282">
          <cell r="A282" t="str">
            <v>南京宇光特种电器厂</v>
          </cell>
          <cell r="B282" t="str">
            <v>卖方（章）：南京宇光特种电器厂</v>
          </cell>
          <cell r="C282" t="str">
            <v>住所：南京下关上元里48号</v>
          </cell>
          <cell r="D282" t="str">
            <v>委托代理人：</v>
          </cell>
          <cell r="E282" t="str">
            <v>联系人：禹建民</v>
          </cell>
          <cell r="F282" t="str">
            <v>电话：13605189101/025-58791025</v>
          </cell>
          <cell r="G282" t="str">
            <v>传真：025-58758047</v>
          </cell>
          <cell r="H282" t="str">
            <v>开户银行：工行燕江路分理处</v>
          </cell>
          <cell r="I282" t="str">
            <v>帐号：4301011709000015829</v>
          </cell>
          <cell r="J282" t="str">
            <v>税号：320107X08948699</v>
          </cell>
          <cell r="K282" t="str">
            <v>1000419</v>
          </cell>
          <cell r="L282" t="str">
            <v>禹建民</v>
          </cell>
          <cell r="M282" t="str">
            <v>禹建民</v>
          </cell>
          <cell r="N282" t="str">
            <v>13605189101/025-58791025</v>
          </cell>
          <cell r="O282" t="str">
            <v>025-58758047</v>
          </cell>
          <cell r="P282" t="str">
            <v>南京下关上元里48号</v>
          </cell>
          <cell r="Q282" t="str">
            <v>财务（对账）联系人：</v>
          </cell>
          <cell r="R282" t="str">
            <v>财务电话：</v>
          </cell>
          <cell r="S282" t="str">
            <v>财务传真：</v>
          </cell>
        </row>
        <row r="283">
          <cell r="A283" t="str">
            <v>南京中电环保工程有限公司</v>
          </cell>
          <cell r="B283" t="str">
            <v>卖方（章）：南京中电环保工程有限公司</v>
          </cell>
          <cell r="C283" t="str">
            <v>住所：南京江宁开发区诚信大道1800号</v>
          </cell>
          <cell r="D283" t="str">
            <v>委托代理人：</v>
          </cell>
          <cell r="E283" t="str">
            <v>联系人：陈彤</v>
          </cell>
          <cell r="F283" t="str">
            <v>电话：13357703076/025-86552162</v>
          </cell>
          <cell r="G283" t="str">
            <v>传真：025-86515112</v>
          </cell>
          <cell r="H283" t="str">
            <v>开户银行：中国银行南京江宁科学园支行</v>
          </cell>
          <cell r="I283" t="str">
            <v>帐号：528758216788</v>
          </cell>
          <cell r="J283" t="str">
            <v>税号：320134736051150</v>
          </cell>
          <cell r="K283" t="str">
            <v>1003139</v>
          </cell>
          <cell r="L283" t="str">
            <v>周谷平</v>
          </cell>
          <cell r="M283" t="str">
            <v>陈彤</v>
          </cell>
          <cell r="N283" t="str">
            <v>13357703076/025-86552162</v>
          </cell>
          <cell r="O283" t="str">
            <v>025-86515112</v>
          </cell>
          <cell r="P283" t="str">
            <v>南京江宁开发区诚信大道1800号</v>
          </cell>
          <cell r="Q283" t="str">
            <v>财务（对账）联系人：</v>
          </cell>
          <cell r="R283" t="str">
            <v>财务电话：</v>
          </cell>
          <cell r="S283" t="str">
            <v>财务传真：</v>
          </cell>
        </row>
        <row r="284">
          <cell r="A284" t="str">
            <v>南京卓实电气有限责任公司</v>
          </cell>
          <cell r="B284" t="str">
            <v>卖方（章）：南京卓实电气有限责任公司</v>
          </cell>
          <cell r="C284" t="str">
            <v>住所：南京市白下路362号文思苑一单元18楼</v>
          </cell>
          <cell r="D284" t="str">
            <v>委托代理人：</v>
          </cell>
          <cell r="E284" t="str">
            <v>联系人：童翠玉</v>
          </cell>
          <cell r="F284" t="str">
            <v>电话：13585174981</v>
          </cell>
          <cell r="G284" t="str">
            <v>传真：02584693031</v>
          </cell>
          <cell r="H284" t="str">
            <v>开户银行：南京银行中山南路支行</v>
          </cell>
          <cell r="I284" t="str">
            <v>帐号：088510201081467414</v>
          </cell>
          <cell r="J284" t="str">
            <v>税号：320 103 716 276 774</v>
          </cell>
          <cell r="K284" t="str">
            <v>1013770</v>
          </cell>
          <cell r="L284" t="str">
            <v>刘桂梅</v>
          </cell>
          <cell r="M284" t="str">
            <v>童翠玉</v>
          </cell>
          <cell r="N284" t="str">
            <v>13585174981</v>
          </cell>
          <cell r="O284" t="str">
            <v>02584693031</v>
          </cell>
          <cell r="P284" t="str">
            <v>南京市白下路362号文思苑一单元18楼</v>
          </cell>
          <cell r="Q284" t="str">
            <v>财务（对账）联系人：</v>
          </cell>
          <cell r="R284" t="str">
            <v>财务电话：</v>
          </cell>
          <cell r="S284" t="str">
            <v>财务传真：</v>
          </cell>
        </row>
        <row r="285">
          <cell r="A285" t="str">
            <v>南京南瑞继保工程技术有限公司</v>
          </cell>
          <cell r="B285" t="str">
            <v>卖方（章）：南京南瑞继保工程技术有限公司</v>
          </cell>
          <cell r="C285" t="str">
            <v>住所：南京江宁区苏源大道69号</v>
          </cell>
          <cell r="D285" t="str">
            <v>委托代理人：</v>
          </cell>
          <cell r="E285" t="str">
            <v>联系人：王江伟</v>
          </cell>
          <cell r="F285" t="str">
            <v>电话：025-87178911</v>
          </cell>
          <cell r="G285" t="str">
            <v>传真：025-3438965</v>
          </cell>
          <cell r="H285" t="str">
            <v>开户银行：交行南京分行新街口支行</v>
          </cell>
          <cell r="I285" t="str">
            <v>帐号：320006607010141108411</v>
          </cell>
          <cell r="J285" t="str">
            <v>税号：320121726096080</v>
          </cell>
          <cell r="K285" t="str">
            <v>1000025</v>
          </cell>
          <cell r="L285" t="str">
            <v>王江伟</v>
          </cell>
          <cell r="M285" t="str">
            <v>王江伟</v>
          </cell>
          <cell r="N285" t="str">
            <v>025-87178911</v>
          </cell>
          <cell r="O285" t="str">
            <v>025-3438965</v>
          </cell>
          <cell r="P285" t="str">
            <v>南京江宁区苏源大道69号</v>
          </cell>
          <cell r="Q285" t="str">
            <v>财务（对账）联系人：</v>
          </cell>
          <cell r="R285" t="str">
            <v>财务电话：</v>
          </cell>
          <cell r="S285" t="str">
            <v>财务传真：</v>
          </cell>
        </row>
        <row r="286">
          <cell r="A286" t="str">
            <v>南京南瑞集团公司</v>
          </cell>
          <cell r="B286" t="str">
            <v>卖方（章）：南京南瑞集团公司</v>
          </cell>
          <cell r="C286" t="str">
            <v>住所：南京市高新开发区创业路1号</v>
          </cell>
          <cell r="D286" t="str">
            <v>委托代理人：</v>
          </cell>
          <cell r="E286" t="str">
            <v>联系人：刘新华</v>
          </cell>
          <cell r="F286" t="str">
            <v>电话：025-83098115/13770519977</v>
          </cell>
          <cell r="G286" t="str">
            <v>传真：025-83098050</v>
          </cell>
          <cell r="H286" t="str">
            <v>开户银行：工行城北支行</v>
          </cell>
          <cell r="I286" t="str">
            <v>帐号：43010109001170813</v>
          </cell>
          <cell r="J286" t="str">
            <v>税号：320134134872365</v>
          </cell>
          <cell r="K286" t="str">
            <v>1000220</v>
          </cell>
          <cell r="L286" t="str">
            <v>肖世杰</v>
          </cell>
          <cell r="M286" t="str">
            <v>刘新华</v>
          </cell>
          <cell r="N286" t="str">
            <v>025-83098115/13770519977</v>
          </cell>
          <cell r="O286" t="str">
            <v>025-83098050</v>
          </cell>
          <cell r="P286" t="str">
            <v>南京市高新开发区创业路1号</v>
          </cell>
          <cell r="Q286" t="str">
            <v>财务（对账）联系人：</v>
          </cell>
          <cell r="R286" t="str">
            <v>财务电话：</v>
          </cell>
          <cell r="S286" t="str">
            <v>财务传真：</v>
          </cell>
        </row>
        <row r="287">
          <cell r="A287" t="str">
            <v>南阳汉冶特钢有限公司</v>
          </cell>
          <cell r="B287" t="str">
            <v>卖方（章）：南阳汉冶特钢有限公司</v>
          </cell>
          <cell r="C287" t="str">
            <v>住所：河南省西峡仲景大道63号</v>
          </cell>
          <cell r="D287" t="str">
            <v>委托代理人：</v>
          </cell>
          <cell r="E287" t="str">
            <v>联系人：李玉峰</v>
          </cell>
          <cell r="F287" t="str">
            <v>电话：0377-69695621/13837745603</v>
          </cell>
          <cell r="G287" t="str">
            <v>传真：0377-69693555</v>
          </cell>
          <cell r="H287" t="str">
            <v>开户银行：河南西峡县支行</v>
          </cell>
          <cell r="I287" t="str">
            <v>帐号：1714026529221019227</v>
          </cell>
          <cell r="J287" t="str">
            <v>税号：411323757107387</v>
          </cell>
          <cell r="K287" t="str">
            <v>1014720</v>
          </cell>
          <cell r="L287" t="str">
            <v>张立新</v>
          </cell>
          <cell r="M287" t="str">
            <v>李玉峰</v>
          </cell>
          <cell r="N287" t="str">
            <v>0377-69695621/13837745603</v>
          </cell>
          <cell r="O287" t="str">
            <v>0377-69693555</v>
          </cell>
          <cell r="P287" t="str">
            <v>河南省西峡仲景大道63号</v>
          </cell>
          <cell r="Q287" t="str">
            <v>财务（对账）联系人：</v>
          </cell>
          <cell r="R287" t="str">
            <v>财务电话：</v>
          </cell>
          <cell r="S287" t="str">
            <v>财务传真：</v>
          </cell>
        </row>
        <row r="288">
          <cell r="A288" t="str">
            <v>南阳金冠电气有限公司</v>
          </cell>
          <cell r="B288" t="str">
            <v>卖方（章）：南阳金冠电气有限公司</v>
          </cell>
          <cell r="C288" t="str">
            <v>住所：河南省南阳市中州路966号</v>
          </cell>
          <cell r="D288" t="str">
            <v>委托代理人：</v>
          </cell>
          <cell r="E288" t="str">
            <v>联系人：徐晓梅</v>
          </cell>
          <cell r="F288" t="str">
            <v>电话：0377-63869058</v>
          </cell>
          <cell r="G288" t="str">
            <v>传真：037763131043</v>
          </cell>
          <cell r="H288" t="str">
            <v>开户银行：建行南阳中州路支行</v>
          </cell>
          <cell r="I288" t="str">
            <v>帐号：41001521310050201796</v>
          </cell>
          <cell r="J288" t="str">
            <v>税号：411394772173518</v>
          </cell>
          <cell r="K288" t="str">
            <v>1001965</v>
          </cell>
          <cell r="L288" t="str">
            <v>000</v>
          </cell>
          <cell r="M288" t="str">
            <v>徐晓梅</v>
          </cell>
          <cell r="N288" t="str">
            <v>0377-63869058</v>
          </cell>
          <cell r="O288" t="str">
            <v>037763131043</v>
          </cell>
          <cell r="P288" t="str">
            <v>河南省南阳市中州路966号</v>
          </cell>
          <cell r="Q288" t="str">
            <v>财务（对账）联系人：</v>
          </cell>
          <cell r="R288" t="str">
            <v>财务电话：</v>
          </cell>
          <cell r="S288" t="str">
            <v>财务传真：</v>
          </cell>
        </row>
        <row r="289">
          <cell r="A289" t="str">
            <v>欧玛执行器(天津)有限公司</v>
          </cell>
          <cell r="B289" t="str">
            <v>卖方（章）：欧玛执行器（天津）有限公司</v>
          </cell>
          <cell r="C289" t="str">
            <v>住所：天津开发区泰丰路80号</v>
          </cell>
          <cell r="D289" t="str">
            <v>委托代理人：</v>
          </cell>
          <cell r="E289" t="str">
            <v>联系人：刘晓伟</v>
          </cell>
          <cell r="F289" t="str">
            <v>电话：022-66251310</v>
          </cell>
          <cell r="G289" t="str">
            <v>传真：022-66251320</v>
          </cell>
          <cell r="H289" t="str">
            <v>开户银行：中国银行股份有限公司天津滨海分行海关大楼支行</v>
          </cell>
          <cell r="I289" t="str">
            <v>帐号：10795908091001</v>
          </cell>
          <cell r="J289" t="str">
            <v>税号：120115761287368</v>
          </cell>
          <cell r="K289" t="str">
            <v>1000960</v>
          </cell>
          <cell r="L289" t="str">
            <v>Matthias Paul Dinse</v>
          </cell>
          <cell r="M289" t="str">
            <v>刘晓伟</v>
          </cell>
          <cell r="N289" t="str">
            <v>022-66251310</v>
          </cell>
          <cell r="O289" t="str">
            <v>022-66251320</v>
          </cell>
          <cell r="P289" t="str">
            <v>天津开发区泰丰路80号</v>
          </cell>
          <cell r="Q289" t="str">
            <v>财务（对账）联系人：</v>
          </cell>
          <cell r="R289" t="str">
            <v>财务电话：</v>
          </cell>
          <cell r="S289" t="str">
            <v>财务传真：</v>
          </cell>
        </row>
        <row r="290">
          <cell r="A290" t="str">
            <v>深圳普鲁士特空压系统有限公司</v>
          </cell>
          <cell r="B290" t="str">
            <v>卖方（章）：深圳普鲁士特空压系统有限公司</v>
          </cell>
          <cell r="C290" t="str">
            <v>住所：深圳市宝安区107国道西乡段467号愉盛工业园A11栋</v>
          </cell>
          <cell r="D290" t="str">
            <v>委托代理人：</v>
          </cell>
          <cell r="E290" t="str">
            <v>联系人：唐玲</v>
          </cell>
          <cell r="F290" t="str">
            <v>电话：0755-86322512/18688925558</v>
          </cell>
          <cell r="G290" t="str">
            <v>传真：0755-86322566</v>
          </cell>
          <cell r="H290" t="str">
            <v>开户银行：中国银行股份有限公司深圳艺园路支行</v>
          </cell>
          <cell r="I290" t="str">
            <v>帐号：817510337908091001</v>
          </cell>
          <cell r="J290" t="str">
            <v>税号：440300692541149</v>
          </cell>
          <cell r="K290" t="str">
            <v>1013774</v>
          </cell>
          <cell r="L290" t="str">
            <v>周洛英</v>
          </cell>
          <cell r="M290" t="str">
            <v>唐玲</v>
          </cell>
          <cell r="N290" t="str">
            <v>0755-86322512/18688925558</v>
          </cell>
          <cell r="O290" t="str">
            <v>0755-86322566</v>
          </cell>
          <cell r="P290" t="str">
            <v>深圳市宝安区107国道西乡段467号愉盛工业园A11栋</v>
          </cell>
          <cell r="Q290" t="str">
            <v>财务（对账）联系人：</v>
          </cell>
          <cell r="R290" t="str">
            <v>财务电话：</v>
          </cell>
          <cell r="S290" t="str">
            <v>财务传真：</v>
          </cell>
        </row>
        <row r="291">
          <cell r="A291" t="str">
            <v>平乡县久久档案用品厂</v>
          </cell>
          <cell r="B291" t="str">
            <v>卖方（章）：平乡县久久档案用品厂</v>
          </cell>
          <cell r="C291" t="str">
            <v>住所：河北平方现南章周</v>
          </cell>
          <cell r="D291" t="str">
            <v>委托代理人：</v>
          </cell>
          <cell r="E291" t="str">
            <v>联系人：逯瑞清</v>
          </cell>
          <cell r="F291" t="str">
            <v>电话：13623298111</v>
          </cell>
          <cell r="G291" t="str">
            <v>传真：03197832364</v>
          </cell>
          <cell r="H291" t="str">
            <v>开户银行：农行平乡县支行节固营业税</v>
          </cell>
          <cell r="I291" t="str">
            <v>帐号：50-233101040002698</v>
          </cell>
          <cell r="J291" t="str">
            <v>税号：3052A19461379</v>
          </cell>
          <cell r="K291" t="str">
            <v>1013775</v>
          </cell>
          <cell r="L291" t="str">
            <v>刘现虎</v>
          </cell>
          <cell r="M291" t="str">
            <v>逯瑞清</v>
          </cell>
          <cell r="N291" t="str">
            <v>13623298111</v>
          </cell>
          <cell r="O291" t="str">
            <v>03197832364</v>
          </cell>
          <cell r="P291" t="str">
            <v>河北平方现南章周</v>
          </cell>
          <cell r="Q291" t="str">
            <v>财务（对账）联系人：</v>
          </cell>
          <cell r="R291" t="str">
            <v>财务电话：</v>
          </cell>
          <cell r="S291" t="str">
            <v>财务传真：</v>
          </cell>
        </row>
        <row r="292">
          <cell r="A292" t="str">
            <v>濮阳市鸿宇压力容器有限公司</v>
          </cell>
          <cell r="B292" t="str">
            <v>卖方（章）：濮阳市鸿宇压力容器有限公司</v>
          </cell>
          <cell r="C292" t="str">
            <v>住所：濮阳市南乐县元村镇东关开发区</v>
          </cell>
          <cell r="D292" t="str">
            <v>委托代理人：</v>
          </cell>
          <cell r="E292" t="str">
            <v>联系人：万红杰</v>
          </cell>
          <cell r="F292" t="str">
            <v>电话：0393-6304315</v>
          </cell>
          <cell r="G292" t="str">
            <v>传真：0393-6303408</v>
          </cell>
          <cell r="H292" t="str">
            <v>开户银行：工行河南省南乐县支行</v>
          </cell>
          <cell r="I292" t="str">
            <v>帐号：1712023009201012258</v>
          </cell>
          <cell r="J292" t="str">
            <v>税号：410923794287284</v>
          </cell>
          <cell r="K292" t="str">
            <v>1005266</v>
          </cell>
          <cell r="L292" t="str">
            <v>万红杰</v>
          </cell>
          <cell r="M292" t="str">
            <v>万红杰</v>
          </cell>
          <cell r="N292" t="str">
            <v>0393-6304315</v>
          </cell>
          <cell r="O292" t="str">
            <v>0393-6303408</v>
          </cell>
          <cell r="P292" t="str">
            <v>濮阳市南乐县元村镇东关开发区</v>
          </cell>
          <cell r="Q292" t="str">
            <v>财务（对账）联系人：</v>
          </cell>
          <cell r="R292" t="str">
            <v>财务电话：</v>
          </cell>
          <cell r="S292" t="str">
            <v>财务传真：</v>
          </cell>
        </row>
        <row r="293">
          <cell r="A293" t="str">
            <v>青岛艾迪森科技有限公司</v>
          </cell>
          <cell r="B293" t="str">
            <v>卖方（章）：青岛艾迪森科技有限公司</v>
          </cell>
          <cell r="C293" t="str">
            <v>住所：青岛市城阳区惜福镇付家埠工业园</v>
          </cell>
          <cell r="D293" t="str">
            <v>委托代理人：</v>
          </cell>
          <cell r="E293" t="str">
            <v>联系人：陈常坤</v>
          </cell>
          <cell r="F293" t="str">
            <v>电话：0532-87882666   13906398067</v>
          </cell>
          <cell r="G293" t="str">
            <v>传真：0532-87885388</v>
          </cell>
          <cell r="H293" t="str">
            <v>开户银行：青岛城阳农村合作银行惜福镇支行</v>
          </cell>
          <cell r="I293" t="str">
            <v>帐号：20100158896</v>
          </cell>
          <cell r="J293" t="str">
            <v>税号：370214706420699</v>
          </cell>
          <cell r="K293" t="str">
            <v>1000868</v>
          </cell>
          <cell r="L293" t="str">
            <v>王照忠</v>
          </cell>
          <cell r="M293" t="str">
            <v>陈常坤</v>
          </cell>
          <cell r="N293" t="str">
            <v>0532-87882666   13906398067</v>
          </cell>
          <cell r="O293" t="str">
            <v>0532-87885388</v>
          </cell>
          <cell r="P293" t="str">
            <v>青岛市城阳区惜福镇付家埠工业园</v>
          </cell>
          <cell r="Q293" t="str">
            <v>财务（对账）联系人：</v>
          </cell>
          <cell r="R293" t="str">
            <v>财务电话：</v>
          </cell>
          <cell r="S293" t="str">
            <v>财务传真：</v>
          </cell>
        </row>
        <row r="294">
          <cell r="A294" t="str">
            <v>青岛爱尔节能科技有限公司</v>
          </cell>
          <cell r="B294" t="str">
            <v>卖方（章）：青岛爱尔节能科技有限公司</v>
          </cell>
          <cell r="C294" t="str">
            <v>住所：临沂市兰山区通达路224号龙城雅苑13楼1单元201</v>
          </cell>
          <cell r="D294" t="str">
            <v>委托代理人：</v>
          </cell>
          <cell r="E294" t="str">
            <v>联系人：魏文波</v>
          </cell>
          <cell r="F294" t="str">
            <v>电话：13615393088</v>
          </cell>
          <cell r="G294" t="str">
            <v>传真：0539-3122114</v>
          </cell>
          <cell r="H294" t="str">
            <v>开户银行：建行青岛城阳支行</v>
          </cell>
          <cell r="I294" t="str">
            <v>帐号：37101988227051036512</v>
          </cell>
          <cell r="J294" t="str">
            <v>税号：91370214575782138E</v>
          </cell>
          <cell r="K294" t="str">
            <v>1008619</v>
          </cell>
          <cell r="L294" t="str">
            <v>姜雪青</v>
          </cell>
          <cell r="M294" t="str">
            <v>魏文波</v>
          </cell>
          <cell r="N294">
            <v>13615393088</v>
          </cell>
          <cell r="O294" t="str">
            <v>0539-3122114</v>
          </cell>
          <cell r="P294" t="str">
            <v>临沂市兰山区通达路224号</v>
          </cell>
          <cell r="Q294" t="str">
            <v>财务（对账）联系人：李长青</v>
          </cell>
          <cell r="R294" t="str">
            <v>财务电话：13515393838/0532-81108208</v>
          </cell>
          <cell r="S294" t="str">
            <v>财务传真：0532-81107177</v>
          </cell>
        </row>
        <row r="295">
          <cell r="A295" t="str">
            <v>艾齐尔(青岛)换热设备有限公司</v>
          </cell>
          <cell r="B295" t="str">
            <v>卖方（章）：艾齐尔（青岛）换热设备有限公司</v>
          </cell>
          <cell r="C295" t="str">
            <v>住所：青岛城阳正阳路国际商务港1302</v>
          </cell>
          <cell r="D295" t="str">
            <v>委托代理人：</v>
          </cell>
          <cell r="E295" t="str">
            <v>联系人：董作强</v>
          </cell>
          <cell r="F295" t="str">
            <v>电话：18653282532</v>
          </cell>
          <cell r="G295" t="str">
            <v>传真：0532-66733896</v>
          </cell>
          <cell r="H295" t="str">
            <v>开户银行：中国银行胶州支行郑州东路分理处</v>
          </cell>
          <cell r="I295" t="str">
            <v>帐号：223409105480</v>
          </cell>
          <cell r="J295" t="str">
            <v>税号：37028156116411X</v>
          </cell>
          <cell r="K295" t="str">
            <v>1014721</v>
          </cell>
          <cell r="L295" t="str">
            <v>李秀宇</v>
          </cell>
          <cell r="M295" t="str">
            <v>董作强</v>
          </cell>
          <cell r="N295" t="str">
            <v>18653282532</v>
          </cell>
          <cell r="O295" t="str">
            <v>0532-66733896</v>
          </cell>
          <cell r="P295" t="str">
            <v>青岛城阳正阳路国际商务港1302</v>
          </cell>
          <cell r="Q295" t="str">
            <v>财务（对账）联系人：</v>
          </cell>
          <cell r="R295" t="str">
            <v>财务电话：</v>
          </cell>
          <cell r="S295" t="str">
            <v>财务传真：</v>
          </cell>
        </row>
        <row r="296">
          <cell r="A296" t="str">
            <v>青岛艾特焊接设备有限公司</v>
          </cell>
          <cell r="B296" t="str">
            <v>卖方（章）：青岛艾特焊接设备有限公司</v>
          </cell>
          <cell r="C296" t="str">
            <v>住所：青岛市嘉定路17号</v>
          </cell>
          <cell r="D296" t="str">
            <v>委托代理人：</v>
          </cell>
          <cell r="E296" t="str">
            <v>联系人：张圣舟</v>
          </cell>
          <cell r="F296" t="str">
            <v>电话：0532-83755986</v>
          </cell>
          <cell r="G296" t="str">
            <v>传真：0532-85018586</v>
          </cell>
          <cell r="H296" t="str">
            <v>开户银行：招行青岛山东路支行</v>
          </cell>
          <cell r="I296" t="str">
            <v>帐号：532903654010601</v>
          </cell>
          <cell r="J296" t="str">
            <v>税号：370205756911285</v>
          </cell>
          <cell r="K296" t="str">
            <v>1011809</v>
          </cell>
          <cell r="L296" t="str">
            <v> 管仁会</v>
          </cell>
          <cell r="M296" t="str">
            <v>张圣舟</v>
          </cell>
          <cell r="N296" t="str">
            <v>0532-83755986</v>
          </cell>
          <cell r="O296" t="str">
            <v>0532-85018586</v>
          </cell>
          <cell r="P296" t="str">
            <v>青岛市嘉定路17号</v>
          </cell>
          <cell r="Q296" t="str">
            <v>财务（对账）联系人：</v>
          </cell>
          <cell r="R296" t="str">
            <v>财务电话：</v>
          </cell>
          <cell r="S296" t="str">
            <v>财务传真：</v>
          </cell>
        </row>
        <row r="297">
          <cell r="A297" t="str">
            <v>青岛北方和舜自动化工程有限公司</v>
          </cell>
          <cell r="B297" t="str">
            <v>卖方（章）：青岛北方和舜自动化工程有限公司</v>
          </cell>
          <cell r="C297" t="str">
            <v>住所：青岛市市南区山东路33号新园公寓B座1504室</v>
          </cell>
          <cell r="D297" t="str">
            <v>委托代理人：</v>
          </cell>
          <cell r="E297" t="str">
            <v>联系人：姜子林</v>
          </cell>
          <cell r="F297" t="str">
            <v>电话：13606426268</v>
          </cell>
          <cell r="G297" t="str">
            <v>传真：0532-85855122</v>
          </cell>
          <cell r="H297" t="str">
            <v>开户银行：农南三支</v>
          </cell>
          <cell r="I297" t="str">
            <v>帐号：38-040101040006106</v>
          </cell>
          <cell r="J297" t="str">
            <v>税号：370202733499486</v>
          </cell>
          <cell r="K297" t="str">
            <v>1004959</v>
          </cell>
          <cell r="L297" t="str">
            <v>胡兆霞</v>
          </cell>
          <cell r="M297" t="str">
            <v>姜子林</v>
          </cell>
          <cell r="N297" t="str">
            <v>13606426268</v>
          </cell>
          <cell r="O297" t="str">
            <v>0532-85855122</v>
          </cell>
          <cell r="P297" t="str">
            <v>青岛市市南区山东路33号新园公寓B座1504室</v>
          </cell>
          <cell r="Q297" t="str">
            <v>财务（对账）联系人：</v>
          </cell>
          <cell r="R297" t="str">
            <v>财务电话：</v>
          </cell>
          <cell r="S297" t="str">
            <v>财务传真：</v>
          </cell>
        </row>
        <row r="298">
          <cell r="A298" t="str">
            <v>青岛昌达不锈钢经贸有限公司</v>
          </cell>
          <cell r="B298" t="str">
            <v>卖方（章）：青岛昌达不锈钢经贸有限公司</v>
          </cell>
          <cell r="C298" t="str">
            <v>住所：青岛市四流南路9号乙-12单元1-2层户</v>
          </cell>
          <cell r="D298" t="str">
            <v>委托代理人：</v>
          </cell>
          <cell r="E298" t="str">
            <v>联系人：邵守铭</v>
          </cell>
          <cell r="F298" t="str">
            <v>电话：13705325696</v>
          </cell>
          <cell r="G298" t="str">
            <v>传真：053284696798</v>
          </cell>
          <cell r="H298" t="str">
            <v>开户银行：光大银行股份有限公司青岛李沧支行</v>
          </cell>
          <cell r="I298" t="str">
            <v>帐号：083805120100302602806</v>
          </cell>
          <cell r="J298" t="str">
            <v>税号：370205163783521</v>
          </cell>
          <cell r="K298" t="str">
            <v>1011977</v>
          </cell>
          <cell r="L298" t="str">
            <v>邵守铭</v>
          </cell>
          <cell r="M298" t="str">
            <v>邵守铭</v>
          </cell>
          <cell r="N298" t="str">
            <v>13705325696</v>
          </cell>
          <cell r="O298" t="str">
            <v>053284696798</v>
          </cell>
          <cell r="P298" t="str">
            <v>青岛市李沧区</v>
          </cell>
          <cell r="Q298" t="str">
            <v>财务（对账）联系人：由彩霞</v>
          </cell>
          <cell r="R298" t="str">
            <v>财务电话：0532-84897715</v>
          </cell>
          <cell r="S298" t="str">
            <v>财务传真：0532-84897715</v>
          </cell>
        </row>
        <row r="299">
          <cell r="A299" t="str">
            <v>青岛杜森商贸有限公司</v>
          </cell>
          <cell r="B299" t="str">
            <v>卖方（章）：青岛杜森商贸有限公司</v>
          </cell>
          <cell r="C299" t="str">
            <v>住所：青岛市四方区哈尔滨路20号</v>
          </cell>
          <cell r="D299" t="str">
            <v>委托代理人：</v>
          </cell>
          <cell r="E299" t="str">
            <v>联系人：杜森</v>
          </cell>
          <cell r="F299" t="str">
            <v>电话：0532-85663615/13805322299</v>
          </cell>
          <cell r="G299" t="str">
            <v>传真：85624604</v>
          </cell>
          <cell r="H299" t="str">
            <v>开户银行：工行鞍山路支行</v>
          </cell>
          <cell r="I299" t="str">
            <v>帐号：3803024109024807929</v>
          </cell>
          <cell r="J299" t="str">
            <v>税号：370205614214660</v>
          </cell>
          <cell r="K299" t="str">
            <v>1013780</v>
          </cell>
          <cell r="L299" t="str">
            <v> 杜广霖</v>
          </cell>
          <cell r="M299" t="str">
            <v>杜森</v>
          </cell>
          <cell r="N299" t="str">
            <v>0532-85663615/13805322299</v>
          </cell>
          <cell r="O299" t="str">
            <v>85624604</v>
          </cell>
          <cell r="P299" t="str">
            <v>青岛市四方区哈尔滨路20号</v>
          </cell>
          <cell r="Q299" t="str">
            <v>财务（对账）联系人：</v>
          </cell>
          <cell r="R299" t="str">
            <v>财务电话：</v>
          </cell>
          <cell r="S299" t="str">
            <v>财务传真：</v>
          </cell>
        </row>
        <row r="300">
          <cell r="A300" t="str">
            <v>青岛恩斯凯精工轴承有限公司</v>
          </cell>
          <cell r="B300" t="str">
            <v>卖方（章）：青岛恩斯凯精工轴承有限公司</v>
          </cell>
          <cell r="C300" t="str">
            <v>住所：青岛市市北区延吉路32号丁戊</v>
          </cell>
          <cell r="D300" t="str">
            <v>委托代理人：</v>
          </cell>
          <cell r="E300" t="str">
            <v>联系人：卓克明</v>
          </cell>
          <cell r="F300" t="str">
            <v>电话：0532-83665588/18863925577</v>
          </cell>
          <cell r="G300" t="str">
            <v>传真：0532-83660088</v>
          </cell>
          <cell r="H300" t="str">
            <v>开户银行：工行台东支行</v>
          </cell>
          <cell r="I300" t="str">
            <v>帐号：3803023019024875122</v>
          </cell>
          <cell r="J300" t="str">
            <v>税号：370203706432892</v>
          </cell>
          <cell r="K300" t="str">
            <v>1004960</v>
          </cell>
          <cell r="L300" t="str">
            <v>王志刚</v>
          </cell>
          <cell r="M300" t="str">
            <v>卓克明</v>
          </cell>
          <cell r="N300" t="str">
            <v>0532-83665588/15064258606</v>
          </cell>
          <cell r="O300" t="str">
            <v>0532-83660088</v>
          </cell>
          <cell r="P300" t="str">
            <v>青岛市市北区延吉路32号丁戊</v>
          </cell>
          <cell r="Q300" t="str">
            <v>财务（对账）联系人：</v>
          </cell>
          <cell r="R300" t="str">
            <v>财务电话：</v>
          </cell>
          <cell r="S300" t="str">
            <v>财务传真：</v>
          </cell>
        </row>
        <row r="301">
          <cell r="A301" t="str">
            <v>青岛福昌顺商贸有限公司</v>
          </cell>
          <cell r="B301" t="str">
            <v>卖方（章）：青岛福昌顺商贸有限公司</v>
          </cell>
          <cell r="C301" t="str">
            <v>住所：青岛市南区四川路23号</v>
          </cell>
          <cell r="D301" t="str">
            <v>委托代理人：</v>
          </cell>
          <cell r="E301" t="str">
            <v>联系人：崔岩</v>
          </cell>
          <cell r="F301" t="str">
            <v>电话：13953295522</v>
          </cell>
          <cell r="G301" t="str">
            <v>传真：053282670610</v>
          </cell>
          <cell r="H301" t="str">
            <v>开户银行：商行营业部</v>
          </cell>
          <cell r="I301" t="str">
            <v>帐号：802010200102424</v>
          </cell>
          <cell r="J301" t="str">
            <v>税号：370202753792575</v>
          </cell>
          <cell r="K301" t="str">
            <v>1013782</v>
          </cell>
          <cell r="L301" t="str">
            <v>徐金俊</v>
          </cell>
          <cell r="M301" t="str">
            <v>崔岩</v>
          </cell>
          <cell r="N301" t="str">
            <v>13953295522</v>
          </cell>
          <cell r="O301" t="str">
            <v>053282670610</v>
          </cell>
          <cell r="P301" t="str">
            <v>青岛市南区四川路23号</v>
          </cell>
          <cell r="Q301" t="str">
            <v>财务（对账）联系人：</v>
          </cell>
          <cell r="R301" t="str">
            <v>财务电话：</v>
          </cell>
          <cell r="S301" t="str">
            <v>财务传真：</v>
          </cell>
        </row>
        <row r="302">
          <cell r="A302" t="str">
            <v>青岛富森自动化有限公司</v>
          </cell>
          <cell r="B302" t="str">
            <v>卖方（章）：青岛富森自动化有限公司</v>
          </cell>
          <cell r="C302" t="str">
            <v>住所：青岛市王沙路1号，云头崮工业园8号B座</v>
          </cell>
          <cell r="D302" t="str">
            <v>委托代理人：</v>
          </cell>
          <cell r="E302" t="str">
            <v>联系人：韩方敏  王莉丹</v>
          </cell>
          <cell r="F302" t="str">
            <v>电话：0532-88969551 88969552 18605321089</v>
          </cell>
          <cell r="G302" t="str">
            <v>传真：0532-88969185</v>
          </cell>
          <cell r="H302" t="str">
            <v>开户银行：招商银行青岛分行海尔路支行</v>
          </cell>
          <cell r="I302" t="str">
            <v>帐号：532904161710601</v>
          </cell>
          <cell r="J302" t="str">
            <v>税号：37020375377369X</v>
          </cell>
          <cell r="K302" t="str">
            <v>1014722</v>
          </cell>
          <cell r="L302" t="str">
            <v>韩震</v>
          </cell>
          <cell r="M302" t="str">
            <v>韩方敏  王莉丹</v>
          </cell>
          <cell r="N302" t="str">
            <v>0532-88969551 88969552 18605321089</v>
          </cell>
          <cell r="O302" t="str">
            <v>0532-88969185</v>
          </cell>
          <cell r="P302" t="str">
            <v>青岛市王沙路1号，云头崮工业园8号B座</v>
          </cell>
          <cell r="Q302" t="str">
            <v>财务（对账）联系人：</v>
          </cell>
          <cell r="R302" t="str">
            <v>财务电话：</v>
          </cell>
          <cell r="S302" t="str">
            <v>财务传真：</v>
          </cell>
        </row>
        <row r="303">
          <cell r="A303" t="str">
            <v>青岛飞讯电子工程有限公司</v>
          </cell>
          <cell r="B303" t="str">
            <v>卖方（章）：青岛飞讯电子工程有限公司</v>
          </cell>
          <cell r="C303" t="str">
            <v>住所：青岛市山东路52号华嘉大厦905室</v>
          </cell>
          <cell r="D303" t="str">
            <v>委托代理人：</v>
          </cell>
          <cell r="E303" t="str">
            <v>联系人：李志斌</v>
          </cell>
          <cell r="F303" t="str">
            <v>电话：0532-85011690</v>
          </cell>
          <cell r="G303" t="str">
            <v>传真：0532-85011690</v>
          </cell>
          <cell r="H303" t="str">
            <v>开户银行：招行山东路支行</v>
          </cell>
          <cell r="I303" t="str">
            <v>帐号：642281467610001</v>
          </cell>
          <cell r="J303" t="str">
            <v>税号：370203713742362</v>
          </cell>
          <cell r="K303" t="str">
            <v>1013783</v>
          </cell>
          <cell r="L303" t="str">
            <v>孟磊</v>
          </cell>
          <cell r="M303" t="str">
            <v>李志斌</v>
          </cell>
          <cell r="N303" t="str">
            <v>0532-85011690</v>
          </cell>
          <cell r="O303" t="str">
            <v>0532-85011690</v>
          </cell>
          <cell r="P303" t="str">
            <v>青岛市山东路52号华嘉大厦905室</v>
          </cell>
          <cell r="Q303" t="str">
            <v>财务（对账）联系人：</v>
          </cell>
          <cell r="R303" t="str">
            <v>财务电话：</v>
          </cell>
          <cell r="S303" t="str">
            <v>财务传真：</v>
          </cell>
        </row>
        <row r="304">
          <cell r="A304" t="str">
            <v>青岛广运五金电器有限公司</v>
          </cell>
          <cell r="B304" t="str">
            <v>卖方（章）：青岛广运五金电器有限公司</v>
          </cell>
          <cell r="C304" t="str">
            <v>住所：青岛市李沧区京口路78号</v>
          </cell>
          <cell r="D304" t="str">
            <v>委托代理人：</v>
          </cell>
          <cell r="E304" t="str">
            <v>联系人：刘吉遇</v>
          </cell>
          <cell r="F304" t="str">
            <v>电话：13791987152</v>
          </cell>
          <cell r="G304" t="str">
            <v>传真：0532-86891143</v>
          </cell>
          <cell r="H304" t="str">
            <v>开户银行：工行青岛市李沧区第一支行</v>
          </cell>
          <cell r="I304" t="str">
            <v>帐号：3803026009024851073</v>
          </cell>
          <cell r="J304" t="str">
            <v>税号：370206706426177</v>
          </cell>
          <cell r="K304" t="str">
            <v>1013784</v>
          </cell>
          <cell r="L304" t="str">
            <v>刘吉运</v>
          </cell>
          <cell r="M304" t="str">
            <v>刘吉遇</v>
          </cell>
          <cell r="N304" t="str">
            <v>13791987152</v>
          </cell>
          <cell r="O304" t="str">
            <v>0532-86891143</v>
          </cell>
          <cell r="P304" t="str">
            <v>青岛市李沧区京口路78号</v>
          </cell>
          <cell r="Q304" t="str">
            <v>财务（对账）联系人：</v>
          </cell>
          <cell r="R304" t="str">
            <v>财务电话：</v>
          </cell>
          <cell r="S304" t="str">
            <v>财务传真：</v>
          </cell>
        </row>
        <row r="305">
          <cell r="A305" t="str">
            <v>青岛高正设备技术有限公司</v>
          </cell>
          <cell r="B305" t="str">
            <v>卖方（章）：青岛高正设备技术有限公司</v>
          </cell>
          <cell r="C305" t="str">
            <v>住所：青岛市李沧区重庆中路1093号-109</v>
          </cell>
          <cell r="D305" t="str">
            <v>委托代理人：</v>
          </cell>
          <cell r="E305" t="str">
            <v>联系人：赵霞</v>
          </cell>
          <cell r="F305" t="str">
            <v>电话：13706426090</v>
          </cell>
          <cell r="G305" t="str">
            <v>传真：053285615385</v>
          </cell>
          <cell r="H305" t="str">
            <v>开户银行：中国农业银行青岛市四方区支行</v>
          </cell>
          <cell r="I305" t="str">
            <v>帐号：38070101040040132</v>
          </cell>
          <cell r="J305" t="str">
            <v>税号：370206561152127</v>
          </cell>
          <cell r="K305">
            <v>1013785</v>
          </cell>
          <cell r="L305" t="str">
            <v>赵霞</v>
          </cell>
          <cell r="M305" t="str">
            <v>赵霞</v>
          </cell>
          <cell r="N305" t="str">
            <v>13906429528</v>
          </cell>
          <cell r="O305" t="str">
            <v>053285615385</v>
          </cell>
          <cell r="P305" t="str">
            <v>青岛市四方区杭州路70号3号楼3单元401</v>
          </cell>
          <cell r="Q305" t="str">
            <v>财务（对账）联系人：葛玉霞</v>
          </cell>
          <cell r="R305" t="str">
            <v>财务电话：0532-87050728</v>
          </cell>
          <cell r="S305" t="str">
            <v>财务传真：0532-87050728</v>
          </cell>
        </row>
        <row r="306">
          <cell r="A306" t="str">
            <v>青岛华迪科技有限公司</v>
          </cell>
          <cell r="B306" t="str">
            <v>卖方（章）：青岛华迪科技有限公司</v>
          </cell>
          <cell r="C306" t="str">
            <v>住所：青岛市市南区宁夏路288号市南软件园4号楼1层</v>
          </cell>
          <cell r="D306" t="str">
            <v>委托代理人：</v>
          </cell>
          <cell r="E306" t="str">
            <v>联系人：魏涛</v>
          </cell>
          <cell r="F306" t="str">
            <v>电话：0532-88900831</v>
          </cell>
          <cell r="G306" t="str">
            <v>传真：0532-88900834</v>
          </cell>
          <cell r="H306" t="str">
            <v>开户银行：中国广大银行股份有限公司青岛宁夏路支行</v>
          </cell>
          <cell r="I306" t="str">
            <v>帐号：38030188000042016</v>
          </cell>
          <cell r="J306" t="str">
            <v>税号：370202264735158</v>
          </cell>
          <cell r="K306" t="str">
            <v>1001230</v>
          </cell>
          <cell r="L306" t="str">
            <v>宋文选</v>
          </cell>
          <cell r="M306" t="str">
            <v>魏涛</v>
          </cell>
          <cell r="N306" t="str">
            <v>0532-88900831</v>
          </cell>
          <cell r="O306" t="str">
            <v>0532-88900834</v>
          </cell>
          <cell r="P306" t="str">
            <v>青岛市市南区宁夏路288号市南软件园4号楼1层</v>
          </cell>
          <cell r="Q306" t="str">
            <v>财务（对账）联系人：</v>
          </cell>
          <cell r="R306" t="str">
            <v>财务电话：</v>
          </cell>
          <cell r="S306" t="str">
            <v>财务传真：</v>
          </cell>
        </row>
        <row r="307">
          <cell r="A307" t="str">
            <v>青岛华光电缆有限公司</v>
          </cell>
          <cell r="B307" t="str">
            <v>卖方（章）：青岛华光电缆有限公司</v>
          </cell>
          <cell r="C307" t="str">
            <v>住所：胶州市广州路502号</v>
          </cell>
          <cell r="D307" t="str">
            <v>委托代理人：</v>
          </cell>
          <cell r="E307" t="str">
            <v>联系人：宋立胜</v>
          </cell>
          <cell r="F307" t="str">
            <v>电话：0532-88276088/88276077</v>
          </cell>
          <cell r="G307" t="str">
            <v>传真：0532-88276099</v>
          </cell>
          <cell r="H307" t="str">
            <v>开户银行：胶州市阜安农村信用全作社</v>
          </cell>
          <cell r="I307" t="str">
            <v>帐号：90207002020100074461</v>
          </cell>
          <cell r="J307" t="str">
            <v>税号：370281713770195</v>
          </cell>
          <cell r="K307" t="str">
            <v>1001778</v>
          </cell>
          <cell r="L307" t="str">
            <v>王明磊</v>
          </cell>
          <cell r="M307" t="str">
            <v>宋立胜</v>
          </cell>
          <cell r="N307" t="str">
            <v>0532-88276088/88276077</v>
          </cell>
          <cell r="O307" t="str">
            <v>0532-88276099</v>
          </cell>
          <cell r="P307" t="str">
            <v>胶州市广州路502号</v>
          </cell>
          <cell r="Q307" t="str">
            <v>财务（对账）联系人：</v>
          </cell>
          <cell r="R307" t="str">
            <v>财务电话：</v>
          </cell>
          <cell r="S307" t="str">
            <v>财务传真：</v>
          </cell>
        </row>
        <row r="308">
          <cell r="A308" t="str">
            <v>青岛卉禾润丰工贸有限公司</v>
          </cell>
          <cell r="B308" t="str">
            <v>卖方（章）：青岛卉禾润丰工贸有限公司</v>
          </cell>
          <cell r="C308" t="str">
            <v>住所：青岛经济技术开发区长江中路216号城市桂冠1605</v>
          </cell>
          <cell r="D308" t="str">
            <v>委托代理人：</v>
          </cell>
          <cell r="E308" t="str">
            <v>联系人：韩磊</v>
          </cell>
          <cell r="F308" t="str">
            <v>电话：13573262255  053286995017</v>
          </cell>
          <cell r="G308" t="str">
            <v>传真：053286868699</v>
          </cell>
          <cell r="H308" t="str">
            <v>开户银行：青岛银行井冈山路支行</v>
          </cell>
          <cell r="I308" t="str">
            <v>帐号：802370200283519</v>
          </cell>
          <cell r="J308" t="str">
            <v>税号：370211671751243</v>
          </cell>
          <cell r="K308" t="str">
            <v>1013786</v>
          </cell>
          <cell r="L308" t="str">
            <v>刘相成</v>
          </cell>
          <cell r="M308" t="str">
            <v>韩磊</v>
          </cell>
          <cell r="N308" t="str">
            <v>13573262255  053286995017</v>
          </cell>
          <cell r="O308" t="str">
            <v>053286868699</v>
          </cell>
          <cell r="P308" t="str">
            <v>青岛经济技术开发区长江中路216号城市桂冠1605</v>
          </cell>
          <cell r="Q308" t="str">
            <v>财务（对账）联系人：</v>
          </cell>
          <cell r="R308" t="str">
            <v>财务电话：</v>
          </cell>
          <cell r="S308" t="str">
            <v>财务传真：</v>
          </cell>
        </row>
        <row r="309">
          <cell r="A309" t="str">
            <v>青岛恒晟瑞源商贸有限公司</v>
          </cell>
          <cell r="B309" t="str">
            <v>卖方（章）：青岛恒晟瑞源商贸有限公司</v>
          </cell>
          <cell r="C309" t="str">
            <v>住所：青岛市黄岛区江山中路193号汇智广场2003户</v>
          </cell>
          <cell r="D309" t="str">
            <v>委托代理人：</v>
          </cell>
          <cell r="E309" t="str">
            <v>联系人：胡向东</v>
          </cell>
          <cell r="F309" t="str">
            <v>电话：13589205555</v>
          </cell>
          <cell r="G309" t="str">
            <v>传真：0532-86107272</v>
          </cell>
          <cell r="H309" t="str">
            <v>开户银行：中信银行青岛经济技术开发区支行</v>
          </cell>
          <cell r="I309" t="str">
            <v>帐号：7371210182600163380</v>
          </cell>
          <cell r="J309" t="str">
            <v>税号：370211697176929</v>
          </cell>
          <cell r="K309" t="str">
            <v>1013788</v>
          </cell>
          <cell r="L309" t="str">
            <v>康明</v>
          </cell>
          <cell r="M309" t="str">
            <v>胡向东</v>
          </cell>
          <cell r="N309" t="str">
            <v>13589205555</v>
          </cell>
          <cell r="O309" t="str">
            <v>0532-86107272</v>
          </cell>
          <cell r="P309" t="str">
            <v>青岛市黄岛区江山中路193号汇智广场2003户</v>
          </cell>
          <cell r="Q309" t="str">
            <v>财务（对账）联系人：</v>
          </cell>
          <cell r="R309" t="str">
            <v>财务电话：</v>
          </cell>
          <cell r="S309" t="str">
            <v>财务传真：</v>
          </cell>
        </row>
        <row r="310">
          <cell r="A310" t="str">
            <v>青岛华泰电力设备有限公司</v>
          </cell>
          <cell r="B310" t="str">
            <v>卖方（章）：青岛华泰电力设备有限公司</v>
          </cell>
          <cell r="C310" t="str">
            <v>住所：胶州市郑州东路177号</v>
          </cell>
          <cell r="D310" t="str">
            <v>委托代理人：</v>
          </cell>
          <cell r="E310" t="str">
            <v>联系人：王金英</v>
          </cell>
          <cell r="F310" t="str">
            <v>电话：0532-86621218</v>
          </cell>
          <cell r="G310" t="str">
            <v>传真：0532-87221222</v>
          </cell>
          <cell r="H310" t="str">
            <v>开户银行：建行胶州市支行</v>
          </cell>
          <cell r="I310" t="str">
            <v>帐号：37101997706050441042</v>
          </cell>
          <cell r="J310" t="str">
            <v>税号：320206718098211</v>
          </cell>
          <cell r="K310" t="str">
            <v>1002206</v>
          </cell>
          <cell r="L310" t="str">
            <v>000</v>
          </cell>
          <cell r="M310" t="str">
            <v>王金英</v>
          </cell>
          <cell r="N310" t="str">
            <v>0532-86621218</v>
          </cell>
          <cell r="O310" t="str">
            <v>0532-87221222</v>
          </cell>
          <cell r="P310" t="str">
            <v>胶州市郑州东路177号</v>
          </cell>
          <cell r="Q310" t="str">
            <v>财务（对账）联系人：</v>
          </cell>
          <cell r="R310" t="str">
            <v>财务电话：</v>
          </cell>
          <cell r="S310" t="str">
            <v>财务传真：</v>
          </cell>
        </row>
        <row r="311">
          <cell r="A311" t="str">
            <v>青岛海威德进出口有限公司</v>
          </cell>
          <cell r="B311" t="str">
            <v>卖方（章）：青岛海威德进出口有限公司</v>
          </cell>
          <cell r="C311" t="str">
            <v>住所：青岛市市南区香港中路61号</v>
          </cell>
          <cell r="D311" t="str">
            <v>委托代理人：</v>
          </cell>
          <cell r="E311" t="str">
            <v>联系人：王建奎</v>
          </cell>
          <cell r="F311" t="str">
            <v>电话：13953206287</v>
          </cell>
          <cell r="G311" t="str">
            <v>传真：0</v>
          </cell>
          <cell r="H311" t="str">
            <v>开户银行：中国银行股份有限公司山东省分行</v>
          </cell>
          <cell r="I311" t="str">
            <v>帐号：222100407840</v>
          </cell>
          <cell r="J311" t="str">
            <v>税号：370202264710874</v>
          </cell>
          <cell r="K311" t="str">
            <v>1013225</v>
          </cell>
          <cell r="L311" t="str">
            <v>于海鹏</v>
          </cell>
          <cell r="M311" t="str">
            <v>王建奎</v>
          </cell>
          <cell r="N311" t="str">
            <v>13953206287</v>
          </cell>
          <cell r="O311" t="str">
            <v>0</v>
          </cell>
          <cell r="P311" t="str">
            <v>青岛市市南区香港中路61号</v>
          </cell>
          <cell r="Q311" t="str">
            <v>财务（对账）联系人：</v>
          </cell>
          <cell r="R311" t="str">
            <v>财务电话：</v>
          </cell>
          <cell r="S311" t="str">
            <v>财务传真：</v>
          </cell>
        </row>
        <row r="312">
          <cell r="A312" t="str">
            <v>青岛橡六集团有限公司</v>
          </cell>
          <cell r="B312" t="str">
            <v>卖方（章）：青岛橡六集团有限公司</v>
          </cell>
          <cell r="C312" t="str">
            <v>住所：青岛市华阳路36号</v>
          </cell>
          <cell r="D312" t="str">
            <v>委托代理人：</v>
          </cell>
          <cell r="E312" t="str">
            <v>联系人：苏涛</v>
          </cell>
          <cell r="F312" t="str">
            <v>电话：13153219850/0532-83832087</v>
          </cell>
          <cell r="G312" t="str">
            <v>传真：0532-83826304</v>
          </cell>
          <cell r="H312" t="str">
            <v>开户银行：中信银行市北支行</v>
          </cell>
          <cell r="I312" t="str">
            <v>帐号：7371120182200062476</v>
          </cell>
          <cell r="J312" t="str">
            <v>税号：370206163572767</v>
          </cell>
          <cell r="K312" t="str">
            <v>1009590</v>
          </cell>
          <cell r="L312" t="str">
            <v>孙振华</v>
          </cell>
          <cell r="M312" t="str">
            <v>苏涛</v>
          </cell>
          <cell r="N312" t="str">
            <v>13153219850/0532-83832087</v>
          </cell>
          <cell r="O312" t="str">
            <v>0532-83826304</v>
          </cell>
          <cell r="P312" t="str">
            <v>青岛市华阳路36号</v>
          </cell>
          <cell r="Q312" t="str">
            <v>财务（对账）联系人：</v>
          </cell>
          <cell r="R312" t="str">
            <v>财务电话：</v>
          </cell>
          <cell r="S312" t="str">
            <v>财务传真：</v>
          </cell>
        </row>
        <row r="313">
          <cell r="A313" t="str">
            <v>青岛巨航机械有限公司</v>
          </cell>
          <cell r="B313" t="str">
            <v>卖方（章）：青岛巨航机械有限公司</v>
          </cell>
          <cell r="C313" t="str">
            <v>住所：青岛胶南市大村工业园区</v>
          </cell>
          <cell r="D313" t="str">
            <v>委托代理人：</v>
          </cell>
          <cell r="E313" t="str">
            <v>联系人：赵峰</v>
          </cell>
          <cell r="F313" t="str">
            <v>电话：13963972001/0532-85111089</v>
          </cell>
          <cell r="G313" t="str">
            <v>传真：0532-85111029</v>
          </cell>
          <cell r="H313" t="str">
            <v>开户银行：山东省胶南市大村信用社</v>
          </cell>
          <cell r="I313" t="str">
            <v>帐号：20100004006</v>
          </cell>
          <cell r="J313" t="str">
            <v>税号：370284264813929</v>
          </cell>
          <cell r="K313" t="str">
            <v>1001227</v>
          </cell>
          <cell r="L313" t="str">
            <v>赵常斌</v>
          </cell>
          <cell r="M313" t="str">
            <v>赵峰</v>
          </cell>
          <cell r="N313" t="str">
            <v>13963972001/0532-85111089</v>
          </cell>
          <cell r="O313" t="str">
            <v>0532-85111029</v>
          </cell>
          <cell r="P313" t="str">
            <v>青岛胶南市大村工业园区</v>
          </cell>
          <cell r="Q313" t="str">
            <v>财务（对账）联系人：</v>
          </cell>
          <cell r="R313" t="str">
            <v>财务电话：</v>
          </cell>
          <cell r="S313" t="str">
            <v>财务传真：</v>
          </cell>
        </row>
        <row r="314">
          <cell r="A314" t="str">
            <v>青岛建恒空调工程有限公司</v>
          </cell>
          <cell r="B314" t="str">
            <v>卖方（章）：青岛建恒空调工程有限公司</v>
          </cell>
          <cell r="C314" t="str">
            <v>住所：鞍山路80号105</v>
          </cell>
          <cell r="D314" t="str">
            <v>委托代理人：</v>
          </cell>
          <cell r="E314" t="str">
            <v>联系人：王晓光</v>
          </cell>
          <cell r="F314" t="str">
            <v>电话：0532-85652805/13969692330</v>
          </cell>
          <cell r="G314" t="str">
            <v>传真：0532-85652805</v>
          </cell>
          <cell r="H314" t="str">
            <v>开户银行：青岛市商业银行鞍山路支行</v>
          </cell>
          <cell r="I314" t="str">
            <v>帐号：802310200011424</v>
          </cell>
          <cell r="J314" t="str">
            <v>税号：370203264724790</v>
          </cell>
          <cell r="K314" t="str">
            <v>1013789</v>
          </cell>
          <cell r="L314" t="str">
            <v>王建国</v>
          </cell>
          <cell r="M314" t="str">
            <v>王晓光</v>
          </cell>
          <cell r="N314" t="str">
            <v>0532-85652805/13969692330</v>
          </cell>
          <cell r="O314" t="str">
            <v>0532-85652805</v>
          </cell>
          <cell r="P314" t="str">
            <v>鞍山路80号105</v>
          </cell>
          <cell r="Q314" t="str">
            <v>财务（对账）联系人：</v>
          </cell>
          <cell r="R314" t="str">
            <v>财务电话：</v>
          </cell>
          <cell r="S314" t="str">
            <v>财务传真：</v>
          </cell>
        </row>
        <row r="315">
          <cell r="A315" t="str">
            <v>山东嘉瑞动力装备有限公司</v>
          </cell>
          <cell r="B315" t="str">
            <v>卖方（章）：山东嘉瑞动力装备有限公司</v>
          </cell>
          <cell r="C315" t="str">
            <v>住所：青岛市四方区人民路99号祥泰大厦2单元1504室</v>
          </cell>
          <cell r="D315" t="str">
            <v>委托代理人：</v>
          </cell>
          <cell r="E315" t="str">
            <v>联系人：孙明元</v>
          </cell>
          <cell r="F315" t="str">
            <v>电话：0532-83765166-205/0539-3103292</v>
          </cell>
          <cell r="G315" t="str">
            <v>传真：0532-83778618</v>
          </cell>
          <cell r="H315" t="str">
            <v>开户银行：交通银行青岛市四方支行</v>
          </cell>
          <cell r="I315" t="str">
            <v>帐号：372005540018000832583</v>
          </cell>
          <cell r="J315" t="str">
            <v>税号：370205733503764</v>
          </cell>
          <cell r="K315" t="str">
            <v>1008088</v>
          </cell>
          <cell r="L315" t="str">
            <v>万春荣</v>
          </cell>
          <cell r="M315" t="str">
            <v>孙明元</v>
          </cell>
          <cell r="N315" t="str">
            <v>0532-83765166-205/0539-3103292</v>
          </cell>
          <cell r="O315" t="str">
            <v>0532-83778618</v>
          </cell>
          <cell r="P315" t="str">
            <v>青岛市四方区人民路99号祥泰大厦2单元1504室</v>
          </cell>
          <cell r="Q315" t="str">
            <v>财务（对账）联系人：</v>
          </cell>
          <cell r="R315" t="str">
            <v>财务电话：</v>
          </cell>
          <cell r="S315" t="str">
            <v>财务传真：</v>
          </cell>
        </row>
        <row r="316">
          <cell r="A316" t="str">
            <v>青岛杰瑞丰工贸有限公司</v>
          </cell>
          <cell r="B316" t="str">
            <v>卖方（章）：青岛杰瑞丰工贸有限公司</v>
          </cell>
          <cell r="C316" t="str">
            <v>住所：青岛经济开发区长江中路266号银领汇都A座1706</v>
          </cell>
          <cell r="D316" t="str">
            <v>委托代理人：</v>
          </cell>
          <cell r="E316" t="str">
            <v>联系人：刘淑娟</v>
          </cell>
          <cell r="F316" t="str">
            <v>电话：13156370888</v>
          </cell>
          <cell r="G316" t="str">
            <v>传真：0532-86998972</v>
          </cell>
          <cell r="H316" t="str">
            <v>开户银行：中行青岛经济开发区支行</v>
          </cell>
          <cell r="I316" t="str">
            <v>帐号：802370200300205</v>
          </cell>
          <cell r="J316" t="str">
            <v>税号：91370211675280127Y</v>
          </cell>
          <cell r="K316">
            <v>1011983</v>
          </cell>
          <cell r="L316" t="str">
            <v>崔岩</v>
          </cell>
          <cell r="M316" t="str">
            <v>刘淑娟</v>
          </cell>
          <cell r="N316" t="str">
            <v>13156370888</v>
          </cell>
          <cell r="O316" t="str">
            <v>0532-86998972</v>
          </cell>
          <cell r="P316" t="str">
            <v>青岛经济开发区井冈山路</v>
          </cell>
          <cell r="Q316" t="str">
            <v>财务（对账）联系人：王爱霞</v>
          </cell>
          <cell r="R316" t="str">
            <v>财务电话：0532-86990795</v>
          </cell>
          <cell r="S316" t="str">
            <v>财务传真：0532-86998972</v>
          </cell>
        </row>
        <row r="317">
          <cell r="A317" t="str">
            <v>青岛金晟能电力设备有限公司</v>
          </cell>
          <cell r="B317" t="str">
            <v>卖方（章）：青岛金晟能电力设备有限公司</v>
          </cell>
          <cell r="C317" t="str">
            <v>住所：青岛市经济技术开发区天智广场16座C</v>
          </cell>
          <cell r="D317" t="str">
            <v>委托代理人：</v>
          </cell>
          <cell r="E317" t="str">
            <v>联系人：周丹</v>
          </cell>
          <cell r="F317" t="str">
            <v>电话：13608961886</v>
          </cell>
          <cell r="G317" t="str">
            <v>传真：0532-/0633-2178768</v>
          </cell>
          <cell r="H317" t="str">
            <v>开户银行：招商银行青岛长江中路支行</v>
          </cell>
          <cell r="I317" t="str">
            <v>帐号：532904880410666</v>
          </cell>
          <cell r="J317" t="str">
            <v>税号：370211579788895</v>
          </cell>
          <cell r="K317" t="str">
            <v>1016138</v>
          </cell>
          <cell r="L317" t="str">
            <v>陈秀兰</v>
          </cell>
          <cell r="M317" t="str">
            <v>周丹</v>
          </cell>
          <cell r="N317" t="str">
            <v>13608961886</v>
          </cell>
          <cell r="O317" t="str">
            <v>0532-/0633-2178768</v>
          </cell>
          <cell r="P317" t="str">
            <v>青岛市经济技术开发区天智广场16座C</v>
          </cell>
          <cell r="Q317" t="str">
            <v>财务（对账）联系人：</v>
          </cell>
          <cell r="R317" t="str">
            <v>财务电话：</v>
          </cell>
          <cell r="S317" t="str">
            <v>财务传真：</v>
          </cell>
        </row>
        <row r="318">
          <cell r="A318" t="str">
            <v>青岛嘉祥源商贸有限公司</v>
          </cell>
          <cell r="B318" t="str">
            <v>卖方（章）：青岛嘉祥源商贸有限公司</v>
          </cell>
          <cell r="C318" t="str">
            <v>住所：青岛市黄岛区崇明岛西路9幢104号</v>
          </cell>
          <cell r="D318" t="str">
            <v>委托代理人：</v>
          </cell>
          <cell r="E318" t="str">
            <v>联系人：胡向东</v>
          </cell>
          <cell r="F318" t="str">
            <v>电话：13780669979</v>
          </cell>
          <cell r="G318" t="str">
            <v>传真：0532-86998513</v>
          </cell>
          <cell r="H318" t="str">
            <v>开户银行：中国民生银行股份有限公司青岛经济技术开发区支行</v>
          </cell>
          <cell r="I318" t="str">
            <v>帐号：2703014210002831</v>
          </cell>
          <cell r="J318" t="str">
            <v>税号：370211675290798</v>
          </cell>
          <cell r="K318" t="str">
            <v>1013792</v>
          </cell>
          <cell r="L318" t="str">
            <v>丁祥香</v>
          </cell>
          <cell r="M318" t="str">
            <v>胡向东</v>
          </cell>
          <cell r="N318" t="str">
            <v>13780669979</v>
          </cell>
          <cell r="O318" t="str">
            <v>0532-86998513</v>
          </cell>
          <cell r="P318" t="str">
            <v>青岛市黄岛区崇明岛西路9幢104号</v>
          </cell>
          <cell r="Q318" t="str">
            <v>财务（对账）联系人：</v>
          </cell>
          <cell r="R318" t="str">
            <v>财务电话：</v>
          </cell>
          <cell r="S318" t="str">
            <v>财务传真：</v>
          </cell>
        </row>
        <row r="319">
          <cell r="A319" t="str">
            <v>青岛凯倍德电力电子有限公司</v>
          </cell>
          <cell r="B319" t="str">
            <v>卖方（章）：青岛凯倍德电力电子有限公司</v>
          </cell>
          <cell r="C319" t="str">
            <v>住所：山东省青岛市保税港区曼谷路53号办公楼01室</v>
          </cell>
          <cell r="D319" t="str">
            <v>委托代理人：</v>
          </cell>
          <cell r="E319" t="str">
            <v>联系人：初文成</v>
          </cell>
          <cell r="F319" t="str">
            <v>电话：0532-86883212/15866847777</v>
          </cell>
          <cell r="G319" t="str">
            <v>传真：0532-86883212</v>
          </cell>
          <cell r="H319" t="str">
            <v>开户银行：农行青岛市分行自贸区支行</v>
          </cell>
          <cell r="I319" t="str">
            <v>帐号：38110801040012161</v>
          </cell>
          <cell r="J319" t="str">
            <v>税号：91370220770285989A</v>
          </cell>
          <cell r="K319">
            <v>1011984</v>
          </cell>
          <cell r="L319" t="str">
            <v>赵萍</v>
          </cell>
          <cell r="M319" t="str">
            <v>初文成</v>
          </cell>
          <cell r="N319" t="str">
            <v>0532-86883212/15866847777</v>
          </cell>
          <cell r="O319" t="str">
            <v>0532-86883212</v>
          </cell>
          <cell r="P319" t="str">
            <v>青岛经济技术开发区长江西路157号凤凰国际3号楼1单元501室</v>
          </cell>
          <cell r="Q319" t="str">
            <v>财务（对账）联系人：褚孟孟</v>
          </cell>
          <cell r="R319" t="str">
            <v>财务电话：15588651917</v>
          </cell>
          <cell r="S319" t="str">
            <v>财务传真：0532-86883212</v>
          </cell>
        </row>
        <row r="320">
          <cell r="A320" t="str">
            <v>青岛鲁能达电力设备有限公司</v>
          </cell>
          <cell r="B320" t="str">
            <v>卖方（章）：青岛鲁能达电力设备有限公司</v>
          </cell>
          <cell r="C320" t="str">
            <v>住所：山东省青岛市城阳区上马镇前程社区</v>
          </cell>
          <cell r="D320" t="str">
            <v>委托代理人：</v>
          </cell>
          <cell r="E320" t="str">
            <v>联系人：崔士军</v>
          </cell>
          <cell r="F320" t="str">
            <v>电话：13356897369/0532-87658928</v>
          </cell>
          <cell r="G320" t="str">
            <v>传真：0532-87659285</v>
          </cell>
          <cell r="H320" t="str">
            <v>开户银行：工行李沧支行</v>
          </cell>
          <cell r="I320" t="str">
            <v>帐号：3803026009200021687</v>
          </cell>
          <cell r="J320" t="str">
            <v>税号：370206737295659</v>
          </cell>
          <cell r="K320" t="str">
            <v>1013793</v>
          </cell>
          <cell r="L320" t="str">
            <v>崔仕军</v>
          </cell>
          <cell r="M320" t="str">
            <v>崔士军</v>
          </cell>
          <cell r="N320" t="str">
            <v>13356897369/0532-87658928</v>
          </cell>
          <cell r="O320" t="str">
            <v>0532-87659285</v>
          </cell>
          <cell r="P320" t="str">
            <v>山东省青岛市城阳区上马镇前程社区</v>
          </cell>
          <cell r="Q320" t="str">
            <v>财务（对账）联系人：张玮</v>
          </cell>
          <cell r="R320" t="str">
            <v>财务电话：0532-68010676</v>
          </cell>
          <cell r="S320" t="str">
            <v>财务传真：0532-68010678</v>
          </cell>
        </row>
        <row r="321">
          <cell r="A321" t="str">
            <v>青岛立宇科技开发有限公司</v>
          </cell>
          <cell r="B321" t="str">
            <v>卖方（章）：青岛立宇科技开发有限公司</v>
          </cell>
          <cell r="C321" t="str">
            <v>住所：青岛市北区辽宁路247-263号</v>
          </cell>
          <cell r="D321" t="str">
            <v>委托代理人：</v>
          </cell>
          <cell r="E321" t="str">
            <v>联系人：孙娜</v>
          </cell>
          <cell r="F321" t="str">
            <v>电话：133568883310532-83847837/</v>
          </cell>
          <cell r="G321" t="str">
            <v>传真：0532-83845987</v>
          </cell>
          <cell r="H321" t="str">
            <v>开户银行：中国农业银行青岛辽宁路支行</v>
          </cell>
          <cell r="I321" t="str">
            <v>帐号：38060201040003197</v>
          </cell>
          <cell r="J321" t="str">
            <v>税号：37020372559917x</v>
          </cell>
          <cell r="K321" t="str">
            <v>1002208</v>
          </cell>
          <cell r="L321" t="str">
            <v>程加东</v>
          </cell>
          <cell r="M321" t="str">
            <v>孙娜</v>
          </cell>
          <cell r="N321" t="str">
            <v>133568883310532-83847837/</v>
          </cell>
          <cell r="O321" t="str">
            <v>0532-83845987</v>
          </cell>
          <cell r="P321" t="str">
            <v>青岛市北区辽宁路247-263号</v>
          </cell>
          <cell r="Q321" t="str">
            <v>财务（对账）联系人：</v>
          </cell>
          <cell r="R321" t="str">
            <v>财务电话：</v>
          </cell>
          <cell r="S321" t="str">
            <v>财务传真：</v>
          </cell>
        </row>
        <row r="322">
          <cell r="A322" t="str">
            <v>青岛诺华德商贸有限公司</v>
          </cell>
          <cell r="B322" t="str">
            <v>卖方（章）：青岛诺华德商贸有限公司</v>
          </cell>
          <cell r="C322" t="str">
            <v>住所：青岛市黄岛区嘉陵江东路8号海韵家园22号中单元701</v>
          </cell>
          <cell r="D322" t="str">
            <v>委托代理人：</v>
          </cell>
          <cell r="E322" t="str">
            <v>联系人：张琛</v>
          </cell>
          <cell r="F322" t="str">
            <v>电话：18653289823</v>
          </cell>
          <cell r="G322" t="str">
            <v>传真：0</v>
          </cell>
          <cell r="H322" t="str">
            <v>开户银行：工行青岛崇明岛路支行</v>
          </cell>
          <cell r="I322" t="str">
            <v>帐号：3803028039200032132</v>
          </cell>
          <cell r="J322" t="str">
            <v>税号：370202661253937</v>
          </cell>
          <cell r="K322" t="str">
            <v>1013795</v>
          </cell>
          <cell r="L322" t="str">
            <v>何家虎</v>
          </cell>
          <cell r="M322" t="str">
            <v>张琛</v>
          </cell>
          <cell r="N322" t="str">
            <v>13954261823</v>
          </cell>
          <cell r="O322" t="str">
            <v>0</v>
          </cell>
          <cell r="P322" t="str">
            <v>青岛市市南区延安三路129号B座1单元502</v>
          </cell>
          <cell r="Q322" t="str">
            <v>财务（对账）联系人：</v>
          </cell>
          <cell r="R322" t="str">
            <v>财务电话：</v>
          </cell>
          <cell r="S322" t="str">
            <v>财务传真：</v>
          </cell>
        </row>
        <row r="323">
          <cell r="A323" t="str">
            <v>青岛茂兰商贸有限公司</v>
          </cell>
          <cell r="B323" t="str">
            <v>卖方（章）：青岛茂兰商贸有限公司</v>
          </cell>
          <cell r="C323" t="str">
            <v>住所：青岛市经济开发区井冈山路</v>
          </cell>
          <cell r="D323" t="str">
            <v>委托代理人：</v>
          </cell>
          <cell r="E323" t="str">
            <v>联系人：张洪锐</v>
          </cell>
          <cell r="F323" t="str">
            <v>电话：13210509577</v>
          </cell>
          <cell r="G323" t="str">
            <v>传真：0</v>
          </cell>
          <cell r="H323" t="str">
            <v>开户银行：中信银行青岛技术开发区支行</v>
          </cell>
          <cell r="I323" t="str">
            <v>帐号：737121018260017461</v>
          </cell>
          <cell r="J323" t="str">
            <v>税号：370211561193076</v>
          </cell>
          <cell r="K323" t="str">
            <v>1005119</v>
          </cell>
          <cell r="L323" t="str">
            <v>李茂兰</v>
          </cell>
          <cell r="M323" t="str">
            <v>张洪锐</v>
          </cell>
          <cell r="N323" t="str">
            <v>13210509577</v>
          </cell>
          <cell r="O323" t="str">
            <v>0</v>
          </cell>
          <cell r="P323" t="str">
            <v>青岛市经济开发区井冈山路</v>
          </cell>
          <cell r="Q323" t="str">
            <v>财务（对账）联系人：</v>
          </cell>
          <cell r="R323" t="str">
            <v>财务电话：</v>
          </cell>
          <cell r="S323" t="str">
            <v>财务传真：</v>
          </cell>
        </row>
        <row r="324">
          <cell r="A324" t="str">
            <v>青岛青工阀门有限公司</v>
          </cell>
          <cell r="B324" t="str">
            <v>卖方（章）：青岛青工阀门有限公司</v>
          </cell>
          <cell r="C324" t="str">
            <v>住所：崂山区沙子口</v>
          </cell>
          <cell r="D324" t="str">
            <v>委托代理人：</v>
          </cell>
          <cell r="E324" t="str">
            <v>联系人：赵敦玲</v>
          </cell>
          <cell r="F324" t="str">
            <v>电话：13705320669</v>
          </cell>
          <cell r="G324" t="str">
            <v>传真：053288807669</v>
          </cell>
          <cell r="H324" t="str">
            <v>开户银行：青岛华丰农场合作银行沙子口支行</v>
          </cell>
          <cell r="I324" t="str">
            <v>帐号：20100092583</v>
          </cell>
          <cell r="J324" t="str">
            <v>税号：370212725650640</v>
          </cell>
          <cell r="K324" t="str">
            <v>1013797</v>
          </cell>
          <cell r="L324" t="str">
            <v>李平先</v>
          </cell>
          <cell r="M324" t="str">
            <v>赵敦玲</v>
          </cell>
          <cell r="N324" t="str">
            <v>13705320669</v>
          </cell>
          <cell r="O324" t="str">
            <v>053288807669</v>
          </cell>
          <cell r="P324" t="str">
            <v>崂山区沙子口</v>
          </cell>
          <cell r="Q324" t="str">
            <v>财务（对账）联系人：</v>
          </cell>
          <cell r="R324" t="str">
            <v>财务电话：</v>
          </cell>
          <cell r="S324" t="str">
            <v>财务传真：</v>
          </cell>
        </row>
        <row r="325">
          <cell r="A325" t="str">
            <v>青岛瑞驰乐机电工程有限公司</v>
          </cell>
          <cell r="B325" t="str">
            <v>卖方（章）：青岛瑞驰乐机电工程有限公司</v>
          </cell>
          <cell r="C325" t="str">
            <v>住所：0</v>
          </cell>
          <cell r="D325" t="str">
            <v>委托代理人：</v>
          </cell>
          <cell r="E325" t="str">
            <v>联系人：王旭东</v>
          </cell>
          <cell r="F325" t="str">
            <v>电话：13906421505</v>
          </cell>
          <cell r="G325" t="str">
            <v>传真：0532-80791167</v>
          </cell>
          <cell r="H325" t="str">
            <v>开户银行：交通银行青岛分行辽宁路支行</v>
          </cell>
          <cell r="I325" t="str">
            <v>帐号：372005522018010011710</v>
          </cell>
          <cell r="J325" t="str">
            <v>税号：370200794018893</v>
          </cell>
          <cell r="K325" t="str">
            <v>1013800</v>
          </cell>
          <cell r="L325" t="str">
            <v>朱光利</v>
          </cell>
          <cell r="M325" t="str">
            <v>王旭东</v>
          </cell>
          <cell r="N325" t="str">
            <v>13906421505</v>
          </cell>
          <cell r="O325" t="str">
            <v>0532-80791167</v>
          </cell>
          <cell r="P325" t="str">
            <v>0</v>
          </cell>
          <cell r="Q325" t="str">
            <v>财务（对账）联系人：</v>
          </cell>
          <cell r="R325" t="str">
            <v>财务电话：</v>
          </cell>
          <cell r="S325" t="str">
            <v>财务传真：</v>
          </cell>
        </row>
        <row r="326">
          <cell r="A326" t="str">
            <v>青岛日德隆(日照)工贸有限公司</v>
          </cell>
          <cell r="B326" t="str">
            <v>卖方（章）：青岛日德隆（日照）工贸有限公司</v>
          </cell>
          <cell r="C326" t="str">
            <v>住所：黄海一路26号</v>
          </cell>
          <cell r="D326" t="str">
            <v>委托代理人：</v>
          </cell>
          <cell r="E326" t="str">
            <v>联系人：刘廷花</v>
          </cell>
          <cell r="F326" t="str">
            <v>电话：15906338968/8323995</v>
          </cell>
          <cell r="G326" t="str">
            <v>传真：8323995</v>
          </cell>
          <cell r="H326" t="str">
            <v>开户银行：中行日照分行</v>
          </cell>
          <cell r="I326" t="str">
            <v>帐号：406015839408091001</v>
          </cell>
          <cell r="J326" t="str">
            <v>税号：371102683806867</v>
          </cell>
          <cell r="K326">
            <v>1013801</v>
          </cell>
          <cell r="L326" t="str">
            <v>史宗正</v>
          </cell>
          <cell r="M326" t="str">
            <v>史宗正</v>
          </cell>
          <cell r="N326" t="str">
            <v>8323995</v>
          </cell>
          <cell r="O326" t="str">
            <v>8323995</v>
          </cell>
          <cell r="P326" t="str">
            <v>黄海一路26号</v>
          </cell>
          <cell r="Q326" t="str">
            <v>财务（对账）联系人：</v>
          </cell>
          <cell r="R326" t="str">
            <v>财务电话：</v>
          </cell>
          <cell r="S326" t="str">
            <v>财务传真：</v>
          </cell>
        </row>
        <row r="327">
          <cell r="A327" t="str">
            <v>青岛润泰化学清洗有限公司</v>
          </cell>
          <cell r="B327" t="str">
            <v>卖方（章）：青岛润泰化学清洗有限公司</v>
          </cell>
          <cell r="C327" t="str">
            <v>住所：青岛市李沧区九水东路186号-2</v>
          </cell>
          <cell r="D327" t="str">
            <v>委托代理人：</v>
          </cell>
          <cell r="E327" t="str">
            <v>联系人：王子利</v>
          </cell>
          <cell r="F327" t="str">
            <v>电话：15966872328</v>
          </cell>
          <cell r="G327" t="str">
            <v>传真：0532-66872328</v>
          </cell>
          <cell r="H327" t="str">
            <v>开户银行：工行青岛市李沧区第一支行</v>
          </cell>
          <cell r="I327" t="str">
            <v>帐号：3803026039200302514</v>
          </cell>
          <cell r="J327" t="str">
            <v>税号：370206671759499</v>
          </cell>
          <cell r="K327" t="str">
            <v>1013804</v>
          </cell>
          <cell r="L327" t="str">
            <v>王子利</v>
          </cell>
          <cell r="M327" t="str">
            <v>王子利</v>
          </cell>
          <cell r="N327" t="str">
            <v>15966872328</v>
          </cell>
          <cell r="O327" t="str">
            <v>0532-66872328</v>
          </cell>
          <cell r="P327" t="str">
            <v>青岛市李沧区九水东路186号-2</v>
          </cell>
          <cell r="Q327" t="str">
            <v>财务（对账）联系人：</v>
          </cell>
          <cell r="R327" t="str">
            <v>财务电话：</v>
          </cell>
          <cell r="S327" t="str">
            <v>财务传真：</v>
          </cell>
        </row>
        <row r="328">
          <cell r="A328" t="str">
            <v>青岛世纪宝丰工贸有限公司</v>
          </cell>
          <cell r="B328" t="str">
            <v>卖方（章）：青岛世纪宝丰工贸有限公司</v>
          </cell>
          <cell r="C328" t="str">
            <v>住所：青岛开发区黄河中路341号</v>
          </cell>
          <cell r="D328" t="str">
            <v>委托代理人：</v>
          </cell>
          <cell r="E328" t="str">
            <v>联系人：孙歧彬</v>
          </cell>
          <cell r="F328" t="str">
            <v>电话：0532-86816988</v>
          </cell>
          <cell r="G328" t="str">
            <v>传真：0532-86816988</v>
          </cell>
          <cell r="H328" t="str">
            <v>开户银行：兴业银行股份有限公司青岛经济技术开发区支行</v>
          </cell>
          <cell r="I328" t="str">
            <v>帐号：522020100100019318</v>
          </cell>
          <cell r="J328" t="str">
            <v>税号：370211740350591</v>
          </cell>
          <cell r="K328" t="str">
            <v>1013805</v>
          </cell>
          <cell r="L328" t="str">
            <v>孙歧彬</v>
          </cell>
          <cell r="M328" t="str">
            <v>孙歧彬</v>
          </cell>
          <cell r="N328" t="str">
            <v>0532-86816988</v>
          </cell>
          <cell r="O328" t="str">
            <v>0532-86816988</v>
          </cell>
          <cell r="P328" t="str">
            <v>青岛开发区黄河中路341号</v>
          </cell>
          <cell r="Q328" t="str">
            <v>财务（对账）联系人：</v>
          </cell>
          <cell r="R328" t="str">
            <v>财务电话：</v>
          </cell>
          <cell r="S328" t="str">
            <v>财务传真：</v>
          </cell>
        </row>
        <row r="329">
          <cell r="A329" t="str">
            <v>阿尔斯通四洲电力设备(青岛)有限公司</v>
          </cell>
          <cell r="B329" t="str">
            <v>卖方（章）：阿尔斯通四洲电力设备（青岛）有限公司</v>
          </cell>
          <cell r="C329" t="str">
            <v>住所：胶州市兰州路568号</v>
          </cell>
          <cell r="D329" t="str">
            <v>委托代理人：</v>
          </cell>
          <cell r="E329" t="str">
            <v>联系人：王希伟</v>
          </cell>
          <cell r="F329" t="str">
            <v>电话：0532-88266500/13505325167</v>
          </cell>
          <cell r="G329" t="str">
            <v>传真：0532-88266576</v>
          </cell>
          <cell r="H329" t="str">
            <v>开户银行：建设银行青岛市分行胶州支行</v>
          </cell>
          <cell r="I329" t="str">
            <v>帐号：37101997706050441854</v>
          </cell>
          <cell r="J329" t="str">
            <v>税号：370281706494612</v>
          </cell>
          <cell r="K329" t="str">
            <v>1004316</v>
          </cell>
          <cell r="L329" t="str">
            <v>JOHN WILLIAM RAWLINGS</v>
          </cell>
          <cell r="M329" t="str">
            <v>王希伟</v>
          </cell>
          <cell r="N329" t="str">
            <v>0532-88266500/13505325167</v>
          </cell>
          <cell r="O329" t="str">
            <v>0532-88266576</v>
          </cell>
          <cell r="P329" t="str">
            <v>胶州市兰州路568号</v>
          </cell>
          <cell r="Q329" t="str">
            <v>财务（对账）联系人：</v>
          </cell>
          <cell r="R329" t="str">
            <v>财务电话：</v>
          </cell>
          <cell r="S329" t="str">
            <v>财务传真：</v>
          </cell>
        </row>
        <row r="330">
          <cell r="A330" t="str">
            <v>青岛四洲环保设备有限公司</v>
          </cell>
          <cell r="B330" t="str">
            <v>卖方（章）：青岛四洲环保设备有限公司</v>
          </cell>
          <cell r="C330" t="str">
            <v>住所：胶州市胶州西路207号</v>
          </cell>
          <cell r="D330" t="str">
            <v>委托代理人：</v>
          </cell>
          <cell r="E330" t="str">
            <v>联系人：单立敏</v>
          </cell>
          <cell r="F330" t="str">
            <v>电话：053282278018/13791906855</v>
          </cell>
          <cell r="G330" t="str">
            <v>传真：053282278019</v>
          </cell>
          <cell r="H330" t="str">
            <v>开户银行：中国银行胶州支行</v>
          </cell>
          <cell r="I330" t="str">
            <v>帐号：409802447618091001</v>
          </cell>
          <cell r="J330" t="str">
            <v>税号：370281675255765</v>
          </cell>
          <cell r="K330" t="str">
            <v>1003074</v>
          </cell>
          <cell r="L330" t="str">
            <v>李玲</v>
          </cell>
          <cell r="M330" t="str">
            <v>单立敏</v>
          </cell>
          <cell r="N330" t="str">
            <v>053282278018/13791906855</v>
          </cell>
          <cell r="O330" t="str">
            <v>053282278019</v>
          </cell>
          <cell r="P330" t="str">
            <v>胶州市胶州西路207号</v>
          </cell>
          <cell r="Q330" t="str">
            <v>财务（对账）联系人：</v>
          </cell>
          <cell r="R330" t="str">
            <v>财务电话：</v>
          </cell>
          <cell r="S330" t="str">
            <v>财务传真：</v>
          </cell>
        </row>
        <row r="331">
          <cell r="A331" t="str">
            <v>青岛通久设备工程有限公司</v>
          </cell>
          <cell r="B331" t="str">
            <v>卖方（章）：青岛通久设备工程有限公司</v>
          </cell>
          <cell r="C331" t="str">
            <v>住所：青岛市四方区阜新路75号</v>
          </cell>
          <cell r="D331" t="str">
            <v>委托代理人：</v>
          </cell>
          <cell r="E331" t="str">
            <v>联系人：王寿义</v>
          </cell>
          <cell r="F331" t="str">
            <v>电话：15963285725</v>
          </cell>
          <cell r="G331" t="str">
            <v>传真：85981011</v>
          </cell>
          <cell r="H331" t="str">
            <v>开户银行：中国银行股份有限公司青岛人民路支行</v>
          </cell>
          <cell r="I331" t="str">
            <v>帐号：237704115296</v>
          </cell>
          <cell r="J331" t="str">
            <v>税号：370205679094049</v>
          </cell>
          <cell r="K331" t="str">
            <v>1014724</v>
          </cell>
          <cell r="L331" t="str">
            <v>谭湘江</v>
          </cell>
          <cell r="M331" t="str">
            <v>王寿义</v>
          </cell>
          <cell r="N331" t="str">
            <v>15963285725</v>
          </cell>
          <cell r="O331" t="str">
            <v>85981011</v>
          </cell>
          <cell r="P331" t="str">
            <v>青岛市四方区阜新路75号</v>
          </cell>
          <cell r="Q331" t="str">
            <v>财务（对账）联系人：</v>
          </cell>
          <cell r="R331" t="str">
            <v>财务电话：</v>
          </cell>
          <cell r="S331" t="str">
            <v>财务传真：</v>
          </cell>
        </row>
        <row r="332">
          <cell r="A332" t="str">
            <v>青岛图远电力设备有限公司</v>
          </cell>
          <cell r="B332" t="str">
            <v>卖方（章）：青岛图远电力设备有限公司</v>
          </cell>
          <cell r="C332" t="str">
            <v>住所：胶州市</v>
          </cell>
          <cell r="D332" t="str">
            <v>委托代理人：</v>
          </cell>
          <cell r="E332" t="str">
            <v>联系人：王仁春</v>
          </cell>
          <cell r="F332" t="str">
            <v>电话：13806392323</v>
          </cell>
          <cell r="G332" t="str">
            <v>传真：0532-82291790</v>
          </cell>
          <cell r="H332" t="str">
            <v>开户银行：中国建设银行青岛市分行胶州支行</v>
          </cell>
          <cell r="I332" t="str">
            <v>帐号：37101997706051001271</v>
          </cell>
          <cell r="J332" t="str">
            <v>税号：370281773545221</v>
          </cell>
          <cell r="K332" t="str">
            <v>1013809</v>
          </cell>
          <cell r="L332" t="str">
            <v>王仁春</v>
          </cell>
          <cell r="M332" t="str">
            <v>王仁春</v>
          </cell>
          <cell r="N332" t="str">
            <v>13806392323</v>
          </cell>
          <cell r="O332" t="str">
            <v>0532-82291790</v>
          </cell>
          <cell r="P332" t="str">
            <v>胶州市</v>
          </cell>
          <cell r="Q332" t="str">
            <v>财务（对账）联系人：</v>
          </cell>
          <cell r="R332" t="str">
            <v>财务电话：</v>
          </cell>
          <cell r="S332" t="str">
            <v>财务传真：</v>
          </cell>
        </row>
        <row r="333">
          <cell r="A333" t="str">
            <v>青岛沃科尔环境工程有限公司</v>
          </cell>
          <cell r="B333" t="str">
            <v>卖方（章）：青岛沃科尔环境工程有限公司</v>
          </cell>
          <cell r="C333" t="str">
            <v>住所：青岛市市南区延吉路111号赛纳商务中心413室</v>
          </cell>
          <cell r="D333" t="str">
            <v>委托代理人：</v>
          </cell>
          <cell r="E333" t="str">
            <v>联系人：逯彦军</v>
          </cell>
          <cell r="F333" t="str">
            <v>电话：0532-85830980/13687636396</v>
          </cell>
          <cell r="G333" t="str">
            <v>传真：0532-58659001</v>
          </cell>
          <cell r="H333" t="str">
            <v>开户银行：工行青岛山东路支行</v>
          </cell>
          <cell r="I333" t="str">
            <v>帐号：3803020109210016689</v>
          </cell>
          <cell r="J333" t="str">
            <v>税号：913702026645016765</v>
          </cell>
          <cell r="K333" t="str">
            <v>1013810</v>
          </cell>
          <cell r="L333" t="str">
            <v>蒋淑美</v>
          </cell>
          <cell r="M333" t="str">
            <v>邱容</v>
          </cell>
          <cell r="N333" t="str">
            <v>0532-80671766/13105422615</v>
          </cell>
          <cell r="O333" t="str">
            <v>0532-80671769</v>
          </cell>
          <cell r="P333" t="str">
            <v>青岛市市南区延吉路111号赛纳商务中心413室</v>
          </cell>
          <cell r="Q333" t="str">
            <v>财务（对账）联系人：蒋璐璐</v>
          </cell>
          <cell r="R333" t="str">
            <v>财务电话：13589201068</v>
          </cell>
          <cell r="S333" t="str">
            <v>财务传真：0532-58659001</v>
          </cell>
        </row>
        <row r="334">
          <cell r="A334" t="str">
            <v>青岛祥和电力仪表程控设备有限公司</v>
          </cell>
          <cell r="B334" t="str">
            <v>卖方（章）：青岛祥和电力仪表程控设备有限公司</v>
          </cell>
          <cell r="C334" t="str">
            <v>住所：青岛市市南区珠海路6号</v>
          </cell>
          <cell r="D334" t="str">
            <v>委托代理人：</v>
          </cell>
          <cell r="E334" t="str">
            <v>联系人：韩祥</v>
          </cell>
          <cell r="F334" t="str">
            <v>电话：13906395613/0532-85966614</v>
          </cell>
          <cell r="G334" t="str">
            <v>传真：0532-85966614</v>
          </cell>
          <cell r="H334" t="str">
            <v>开户银行：工行四方支行</v>
          </cell>
          <cell r="I334" t="str">
            <v>帐号：3803024009024899625</v>
          </cell>
          <cell r="J334" t="str">
            <v>税号：370203725562246</v>
          </cell>
          <cell r="K334" t="str">
            <v>1005749</v>
          </cell>
          <cell r="L334" t="str">
            <v>韩祥</v>
          </cell>
          <cell r="M334" t="str">
            <v>韩祥</v>
          </cell>
          <cell r="N334" t="str">
            <v>13906395613/0532-85966614</v>
          </cell>
          <cell r="O334" t="str">
            <v>0532-85966614</v>
          </cell>
          <cell r="P334" t="str">
            <v>青岛市市南区珠海路6号</v>
          </cell>
          <cell r="Q334" t="str">
            <v>财务（对账）联系人：</v>
          </cell>
          <cell r="R334" t="str">
            <v>财务电话：</v>
          </cell>
          <cell r="S334" t="str">
            <v>财务传真：</v>
          </cell>
        </row>
        <row r="335">
          <cell r="A335" t="str">
            <v>青岛信立达科技发展有限公司</v>
          </cell>
          <cell r="B335" t="str">
            <v>卖方（章）：青岛信立达科技发展有限公司</v>
          </cell>
          <cell r="C335" t="str">
            <v>住所：青岛市临淄路2号聚豪大厦3号楼2806室</v>
          </cell>
          <cell r="D335" t="str">
            <v>委托代理人：</v>
          </cell>
          <cell r="E335" t="str">
            <v>联系人：刘龙</v>
          </cell>
          <cell r="F335" t="str">
            <v>电话：0532-83832977-208  13553074672</v>
          </cell>
          <cell r="G335" t="str">
            <v>传真：0532-88083630</v>
          </cell>
          <cell r="H335" t="str">
            <v>开户银行：中国工商银行青岛辽宁路支行</v>
          </cell>
          <cell r="I335" t="str">
            <v>帐号：3803022109200006526</v>
          </cell>
          <cell r="J335" t="str">
            <v>税号：370212614227031</v>
          </cell>
          <cell r="K335" t="str">
            <v>1013811</v>
          </cell>
          <cell r="L335" t="str">
            <v>姜希波</v>
          </cell>
          <cell r="M335" t="str">
            <v>刘龙</v>
          </cell>
          <cell r="N335" t="str">
            <v>0532-83832977-208  13553074672</v>
          </cell>
          <cell r="O335" t="str">
            <v>0532-88083630</v>
          </cell>
          <cell r="P335" t="str">
            <v>青岛市临淄路2号聚豪大厦3号楼2806室</v>
          </cell>
          <cell r="Q335" t="str">
            <v>财务（对账）联系人：</v>
          </cell>
          <cell r="R335" t="str">
            <v>财务电话：</v>
          </cell>
          <cell r="S335" t="str">
            <v>财务传真：</v>
          </cell>
        </row>
        <row r="336">
          <cell r="A336" t="str">
            <v>青岛橡六输送带有限公司</v>
          </cell>
          <cell r="B336" t="str">
            <v>卖方（章）：青岛橡六输送带有限公司</v>
          </cell>
          <cell r="C336" t="str">
            <v>住所：青岛市华阳路36号</v>
          </cell>
          <cell r="D336" t="str">
            <v>委托代理人：</v>
          </cell>
          <cell r="E336" t="str">
            <v>联系人：苏涛</v>
          </cell>
          <cell r="F336" t="str">
            <v>电话：0532-83832087</v>
          </cell>
          <cell r="G336" t="str">
            <v>传真：0532-83826304</v>
          </cell>
          <cell r="H336" t="str">
            <v>开户银行：交通银行青岛分行李沧第二支行</v>
          </cell>
          <cell r="I336" t="str">
            <v>帐号：372005550018010020579</v>
          </cell>
          <cell r="J336" t="str">
            <v>税号：370214661280716</v>
          </cell>
          <cell r="K336" t="str">
            <v>1004567</v>
          </cell>
          <cell r="L336" t="str">
            <v>孙振华</v>
          </cell>
          <cell r="M336" t="str">
            <v>苏涛</v>
          </cell>
          <cell r="N336" t="str">
            <v>0532-83832087</v>
          </cell>
          <cell r="O336" t="str">
            <v>0532-83826304</v>
          </cell>
          <cell r="P336" t="str">
            <v>青岛市华阳路36号</v>
          </cell>
          <cell r="Q336" t="str">
            <v>财务（对账）联系人：</v>
          </cell>
          <cell r="R336" t="str">
            <v>财务电话：</v>
          </cell>
          <cell r="S336" t="str">
            <v>财务传真：</v>
          </cell>
        </row>
        <row r="337">
          <cell r="A337" t="str">
            <v>青岛盈奔机械设备有限公司</v>
          </cell>
          <cell r="B337" t="str">
            <v>卖方（章）：青岛盈奔机械设备有限公司</v>
          </cell>
          <cell r="C337" t="str">
            <v>住所：青岛开发区香江路110号创业中心526室</v>
          </cell>
          <cell r="D337" t="str">
            <v>委托代理人：</v>
          </cell>
          <cell r="E337" t="str">
            <v>联系人：董春磊</v>
          </cell>
          <cell r="F337" t="str">
            <v>电话：0633-3961586/15898985953</v>
          </cell>
          <cell r="G337" t="str">
            <v>传真：0633-3961586</v>
          </cell>
          <cell r="H337" t="str">
            <v>开户银行：青岛银行股份有限公司井冈山路支行</v>
          </cell>
          <cell r="I337" t="str">
            <v>帐号：802370200272515</v>
          </cell>
          <cell r="J337" t="str">
            <v>税号：370211671787860</v>
          </cell>
          <cell r="K337" t="str">
            <v>1013812</v>
          </cell>
          <cell r="L337" t="str">
            <v>尹淑芹</v>
          </cell>
          <cell r="M337" t="str">
            <v>董春磊</v>
          </cell>
          <cell r="N337" t="str">
            <v>0633-3961586/15898985953</v>
          </cell>
          <cell r="O337" t="str">
            <v>0633-3961586</v>
          </cell>
          <cell r="P337" t="str">
            <v>青岛开发区香江路110号创业中心526室</v>
          </cell>
          <cell r="Q337" t="str">
            <v>财务（对账）联系人：</v>
          </cell>
          <cell r="R337" t="str">
            <v>财务电话：</v>
          </cell>
          <cell r="S337" t="str">
            <v>财务传真：</v>
          </cell>
        </row>
        <row r="338">
          <cell r="A338" t="str">
            <v>山东依恩特工业集成科技有限公司</v>
          </cell>
          <cell r="B338" t="str">
            <v>卖方（章）：山东依恩特工业集成科技有限公司</v>
          </cell>
          <cell r="C338" t="str">
            <v>住所：青岛市市北区人民路99号祥泰大厦15楼</v>
          </cell>
          <cell r="D338" t="str">
            <v>委托代理人：</v>
          </cell>
          <cell r="E338" t="str">
            <v>联系人：韩玉涛</v>
          </cell>
          <cell r="F338" t="str">
            <v>电话：0532-83772215/18764281716</v>
          </cell>
          <cell r="G338" t="str">
            <v>传真：0532-66880598/97</v>
          </cell>
          <cell r="H338" t="str">
            <v>开户银行：交通银行青岛分行四方支行</v>
          </cell>
          <cell r="I338" t="str">
            <v>帐号：372005540018010056747</v>
          </cell>
          <cell r="J338" t="str">
            <v>税号：913702057636306846</v>
          </cell>
          <cell r="K338" t="str">
            <v>1008131</v>
          </cell>
          <cell r="L338" t="str">
            <v>陈涛</v>
          </cell>
          <cell r="M338" t="str">
            <v>徐明辉</v>
          </cell>
          <cell r="N338" t="str">
            <v>0532-83715725/13791941279</v>
          </cell>
          <cell r="O338" t="str">
            <v>0532-66880598/97</v>
          </cell>
          <cell r="P338" t="str">
            <v>青岛市四方区康定路18号盛奥五金机电市场A21-1</v>
          </cell>
          <cell r="Q338" t="str">
            <v>财务（对账）联系人：姜会计</v>
          </cell>
          <cell r="R338" t="str">
            <v>财务电话：0532-83715725-501</v>
          </cell>
          <cell r="S338" t="str">
            <v>财务传真：0532-66880597</v>
          </cell>
        </row>
        <row r="339">
          <cell r="A339" t="str">
            <v>青岛阳光电器工程有限公司</v>
          </cell>
          <cell r="B339" t="str">
            <v>卖方（章）：青岛阳光电器工程有限公司</v>
          </cell>
          <cell r="C339" t="str">
            <v>住所：青岛市香港西路63号402</v>
          </cell>
          <cell r="D339" t="str">
            <v>委托代理人：</v>
          </cell>
          <cell r="E339" t="str">
            <v>联系人：王思珍</v>
          </cell>
          <cell r="F339" t="str">
            <v>电话：0532-83890782 13808989677</v>
          </cell>
          <cell r="G339" t="str">
            <v>传真：0532-83890781</v>
          </cell>
          <cell r="H339" t="str">
            <v>开户银行：中国光大银行股份有限公司青岛分行</v>
          </cell>
          <cell r="I339" t="str">
            <v>帐号：083801120100304195638</v>
          </cell>
          <cell r="J339" t="str">
            <v>税号：370202264576409</v>
          </cell>
          <cell r="K339" t="str">
            <v>1001218</v>
          </cell>
          <cell r="L339" t="str">
            <v>赵建纲</v>
          </cell>
          <cell r="M339" t="str">
            <v>王思珍</v>
          </cell>
          <cell r="N339" t="str">
            <v>0532-83890782 13808989677</v>
          </cell>
          <cell r="O339" t="str">
            <v>0532-83890781</v>
          </cell>
          <cell r="P339" t="str">
            <v>青岛市香港西路63号402</v>
          </cell>
          <cell r="Q339" t="str">
            <v>财务（对账）联系人：</v>
          </cell>
          <cell r="R339" t="str">
            <v>财务电话：</v>
          </cell>
          <cell r="S339" t="str">
            <v>财务传真：</v>
          </cell>
        </row>
        <row r="340">
          <cell r="A340" t="str">
            <v>青岛中创大件物流有限公司</v>
          </cell>
          <cell r="B340" t="str">
            <v>卖方（章）：青岛中创大件物流有限公司</v>
          </cell>
          <cell r="C340" t="str">
            <v>住所：青岛市市南区东海西路5号（华银大厦31楼）</v>
          </cell>
          <cell r="D340" t="str">
            <v>委托代理人：</v>
          </cell>
          <cell r="E340" t="str">
            <v>联系人：刘亚飞</v>
          </cell>
          <cell r="F340" t="str">
            <v>电话：0532-83863815/13675328777</v>
          </cell>
          <cell r="G340" t="str">
            <v>传真：0532-83863807</v>
          </cell>
          <cell r="H340" t="str">
            <v>开户银行：交通银行青岛分行市北第三支行</v>
          </cell>
          <cell r="I340" t="str">
            <v>帐号：372005532018010025626</v>
          </cell>
          <cell r="J340" t="str">
            <v>税号：370284550837382</v>
          </cell>
          <cell r="K340" t="str">
            <v>1013813</v>
          </cell>
          <cell r="L340" t="str">
            <v>崔海涛</v>
          </cell>
          <cell r="M340" t="str">
            <v>刘亚飞</v>
          </cell>
          <cell r="N340" t="str">
            <v>0532-83863815/13675328777</v>
          </cell>
          <cell r="O340" t="str">
            <v>0532-83863807</v>
          </cell>
          <cell r="P340" t="str">
            <v>青岛市市南区东海西路5号（华银大厦31楼）</v>
          </cell>
          <cell r="Q340" t="str">
            <v>财务（对账）联系人：</v>
          </cell>
          <cell r="R340" t="str">
            <v>财务电话：</v>
          </cell>
          <cell r="S340" t="str">
            <v>财务传真：</v>
          </cell>
        </row>
        <row r="341">
          <cell r="A341" t="str">
            <v>青岛中汉德机械技术有限公司</v>
          </cell>
          <cell r="B341" t="str">
            <v>卖方（章）：青岛中汉德机械技术有限公司</v>
          </cell>
          <cell r="C341" t="str">
            <v>住所：青岛市崂山区株洲路151号</v>
          </cell>
          <cell r="D341" t="str">
            <v>委托代理人：</v>
          </cell>
          <cell r="E341" t="str">
            <v>联系人：毛若寒</v>
          </cell>
          <cell r="F341" t="str">
            <v>电话：15550088906</v>
          </cell>
          <cell r="G341" t="str">
            <v>传真：0532-88037565</v>
          </cell>
          <cell r="H341" t="str">
            <v>开户银行：中国建设银行股份有限公司漳州路分理处</v>
          </cell>
          <cell r="I341" t="str">
            <v>帐号：37101983910051002980</v>
          </cell>
          <cell r="J341" t="str">
            <v>税号：370212783706201</v>
          </cell>
          <cell r="K341" t="str">
            <v>1013815</v>
          </cell>
          <cell r="L341" t="str">
            <v>李晓通</v>
          </cell>
          <cell r="M341" t="str">
            <v>毛若寒</v>
          </cell>
          <cell r="N341" t="str">
            <v>0532-88037560/15550088906</v>
          </cell>
          <cell r="O341" t="str">
            <v>0532-88037565</v>
          </cell>
          <cell r="P341" t="str">
            <v>青岛市崂山区株洲路151号</v>
          </cell>
          <cell r="Q341" t="str">
            <v>财务（对账）联系人：</v>
          </cell>
          <cell r="R341" t="str">
            <v>财务电话：</v>
          </cell>
          <cell r="S341" t="str">
            <v>财务传真：</v>
          </cell>
        </row>
        <row r="342">
          <cell r="A342" t="str">
            <v>青岛中青电子科技有限公司</v>
          </cell>
          <cell r="B342" t="str">
            <v>卖方（章）：青岛中青电子科技有限公司</v>
          </cell>
          <cell r="C342" t="str">
            <v>住所：青岛市市北区合肥路668号四季景园网点中青软件</v>
          </cell>
          <cell r="D342" t="str">
            <v>委托代理人：</v>
          </cell>
          <cell r="E342" t="str">
            <v>联系人：周昕</v>
          </cell>
          <cell r="F342" t="str">
            <v>电话：0532－82037317 13808961993</v>
          </cell>
          <cell r="G342" t="str">
            <v>传真：0532－82037318</v>
          </cell>
          <cell r="H342" t="str">
            <v>开户银行：中信市北支行</v>
          </cell>
          <cell r="I342" t="str">
            <v>帐号：7371120182800106024</v>
          </cell>
          <cell r="J342" t="str">
            <v>税号：370203664501924</v>
          </cell>
          <cell r="K342" t="str">
            <v>1014203</v>
          </cell>
          <cell r="L342" t="str">
            <v>周昕</v>
          </cell>
          <cell r="M342" t="str">
            <v>周昕</v>
          </cell>
          <cell r="N342" t="str">
            <v>0532－82037317 13808961993</v>
          </cell>
          <cell r="O342" t="str">
            <v>0532－82037318</v>
          </cell>
          <cell r="P342" t="str">
            <v>青岛市市北区合肥路668号四季景园网点中青软件</v>
          </cell>
          <cell r="Q342" t="str">
            <v>财务（对账）联系人：</v>
          </cell>
          <cell r="R342" t="str">
            <v>财务电话：</v>
          </cell>
          <cell r="S342" t="str">
            <v>财务传真：</v>
          </cell>
        </row>
        <row r="343">
          <cell r="A343" t="str">
            <v>青岛汇晨仓储设备有限公司</v>
          </cell>
          <cell r="B343" t="str">
            <v>卖方（章）：青岛汇晨仓储设备有限公司</v>
          </cell>
          <cell r="C343" t="str">
            <v>住所：青岛市南京路17号</v>
          </cell>
          <cell r="D343" t="str">
            <v>委托代理人：</v>
          </cell>
          <cell r="E343" t="str">
            <v>联系人：刘新美</v>
          </cell>
          <cell r="F343" t="str">
            <v>电话：18706429808</v>
          </cell>
          <cell r="G343" t="str">
            <v>传真：053284822340</v>
          </cell>
          <cell r="H343" t="str">
            <v>开户银行：中国工商银行青岛南路支行</v>
          </cell>
          <cell r="I343" t="str">
            <v>帐号：3803021419200082665</v>
          </cell>
          <cell r="J343" t="str">
            <v>税号：370202740389357</v>
          </cell>
          <cell r="K343" t="str">
            <v>1013816</v>
          </cell>
          <cell r="L343" t="str">
            <v>朱爱兰</v>
          </cell>
          <cell r="M343" t="str">
            <v>刘新美</v>
          </cell>
          <cell r="N343" t="str">
            <v>18706429808</v>
          </cell>
          <cell r="O343" t="str">
            <v>053284822340</v>
          </cell>
          <cell r="P343" t="str">
            <v>青岛市南京路17号</v>
          </cell>
          <cell r="Q343" t="str">
            <v>财务（对账）联系人：</v>
          </cell>
          <cell r="R343" t="str">
            <v>财务电话：</v>
          </cell>
          <cell r="S343" t="str">
            <v>财务传真：</v>
          </cell>
        </row>
        <row r="344">
          <cell r="A344" t="str">
            <v>如皋市环宇耐磨材料有限公司</v>
          </cell>
          <cell r="B344" t="str">
            <v>卖方（章）：如皋市环宇耐磨材料有限公司</v>
          </cell>
          <cell r="C344" t="str">
            <v>住所：白蒲镇新蒲路96号</v>
          </cell>
          <cell r="D344" t="str">
            <v>委托代理人：</v>
          </cell>
          <cell r="E344" t="str">
            <v>联系人：李建华</v>
          </cell>
          <cell r="F344" t="str">
            <v>电话：0513-88576554/13962727295</v>
          </cell>
          <cell r="G344" t="str">
            <v>传真：0513-88576554</v>
          </cell>
          <cell r="H344" t="str">
            <v>开户银行：江苏省如皋市白蒲镇信用社</v>
          </cell>
          <cell r="I344" t="str">
            <v>帐号：3206221101201000003367</v>
          </cell>
          <cell r="J344" t="str">
            <v>税号：320682703765835</v>
          </cell>
          <cell r="K344" t="str">
            <v>1000961</v>
          </cell>
          <cell r="L344" t="str">
            <v>陈汉生</v>
          </cell>
          <cell r="M344" t="str">
            <v>李建华</v>
          </cell>
          <cell r="N344" t="str">
            <v>0513-88576554/13962727295</v>
          </cell>
          <cell r="O344" t="str">
            <v>0513-88576554</v>
          </cell>
          <cell r="P344" t="str">
            <v>白蒲镇新蒲路96号</v>
          </cell>
          <cell r="Q344" t="str">
            <v>财务（对账）联系人：</v>
          </cell>
          <cell r="R344" t="str">
            <v>财务电话：</v>
          </cell>
          <cell r="S344" t="str">
            <v>财务传真：</v>
          </cell>
        </row>
        <row r="345">
          <cell r="A345" t="str">
            <v>日立泵制造(无锡)有限公司</v>
          </cell>
          <cell r="B345" t="str">
            <v>卖方（章）：日立泵制造（无锡）有限公司</v>
          </cell>
          <cell r="C345" t="str">
            <v>住所：无锡新区鸿山镇机光电 工业园鸿运路7号</v>
          </cell>
          <cell r="D345" t="str">
            <v>委托代理人：</v>
          </cell>
          <cell r="E345" t="str">
            <v>联系人：周汉良</v>
          </cell>
          <cell r="F345" t="str">
            <v>电话：13328110677</v>
          </cell>
          <cell r="G345" t="str">
            <v>传真：0510-80257007</v>
          </cell>
          <cell r="H345" t="str">
            <v>开户银行：工行无锡分行</v>
          </cell>
          <cell r="I345" t="str">
            <v>帐号：1103020219888088885</v>
          </cell>
          <cell r="J345" t="str">
            <v>税号：320200782736951</v>
          </cell>
          <cell r="K345" t="str">
            <v>1005754</v>
          </cell>
          <cell r="L345" t="str">
            <v>林洋二郎</v>
          </cell>
          <cell r="M345" t="str">
            <v>周汉良</v>
          </cell>
          <cell r="N345" t="str">
            <v>13328110677</v>
          </cell>
          <cell r="O345" t="str">
            <v>0510-80257007</v>
          </cell>
          <cell r="P345" t="str">
            <v>无限新区鸿山镇机光电 工业园鸿运路7号</v>
          </cell>
          <cell r="Q345" t="str">
            <v>财务（对账）联系人：</v>
          </cell>
          <cell r="R345" t="str">
            <v>财务电话：</v>
          </cell>
          <cell r="S345" t="str">
            <v>财务传真：</v>
          </cell>
        </row>
        <row r="346">
          <cell r="A346" t="str">
            <v>河南省日立信股份有限公司</v>
          </cell>
          <cell r="B346" t="str">
            <v>卖方（章）：河南省日立信股份有限公司</v>
          </cell>
          <cell r="C346" t="str">
            <v>住所：郑州市高新区瑞达路96号2-6F-E</v>
          </cell>
          <cell r="D346" t="str">
            <v>委托代理人：</v>
          </cell>
          <cell r="E346" t="str">
            <v>联系人：路广</v>
          </cell>
          <cell r="F346" t="str">
            <v>电话：0371-67996699</v>
          </cell>
          <cell r="G346" t="str">
            <v>传真：0371-67996689</v>
          </cell>
          <cell r="H346" t="str">
            <v>开户银行：郑州市建行开发区支行</v>
          </cell>
          <cell r="I346" t="str">
            <v>帐号：41001509010050021216</v>
          </cell>
          <cell r="J346" t="str">
            <v>税号：410102271727199</v>
          </cell>
          <cell r="K346" t="str">
            <v>1001812</v>
          </cell>
          <cell r="L346" t="str">
            <v>李建国</v>
          </cell>
          <cell r="M346" t="str">
            <v>路广</v>
          </cell>
          <cell r="N346" t="str">
            <v>0371-67996699</v>
          </cell>
          <cell r="O346" t="str">
            <v>0371-67996689</v>
          </cell>
          <cell r="P346" t="str">
            <v>郑州市高新区瑞达路96号2-6F-E</v>
          </cell>
          <cell r="Q346" t="str">
            <v>财务（对账）联系人：</v>
          </cell>
          <cell r="R346" t="str">
            <v>财务电话：</v>
          </cell>
          <cell r="S346" t="str">
            <v>财务传真：</v>
          </cell>
        </row>
        <row r="347">
          <cell r="A347" t="str">
            <v>荏原博泵泵业有限公司</v>
          </cell>
          <cell r="B347" t="str">
            <v>卖方（章）：荏原博泵泵业有限公司</v>
          </cell>
          <cell r="C347" t="str">
            <v>住所：淄博高新区开发区北路7号</v>
          </cell>
          <cell r="D347" t="str">
            <v>委托代理人：</v>
          </cell>
          <cell r="E347" t="str">
            <v>联系人：车相县</v>
          </cell>
          <cell r="F347" t="str">
            <v>电话：13708942725</v>
          </cell>
          <cell r="G347" t="str">
            <v>传真：0</v>
          </cell>
          <cell r="H347" t="str">
            <v>开户银行：建行淄博高新支行</v>
          </cell>
          <cell r="I347" t="str">
            <v>帐号：37001638841080147418</v>
          </cell>
          <cell r="J347" t="str">
            <v>税号：370303776338826</v>
          </cell>
          <cell r="K347" t="str">
            <v>1001205</v>
          </cell>
          <cell r="L347" t="str">
            <v>井上博文</v>
          </cell>
          <cell r="M347" t="str">
            <v>车相县</v>
          </cell>
          <cell r="N347" t="str">
            <v>13708942725</v>
          </cell>
          <cell r="O347" t="str">
            <v>0</v>
          </cell>
          <cell r="P347" t="str">
            <v>淄博高新区开发区北路7号</v>
          </cell>
          <cell r="Q347" t="str">
            <v>财务（对账）联系人：</v>
          </cell>
          <cell r="R347" t="str">
            <v>财务电话：</v>
          </cell>
          <cell r="S347" t="str">
            <v>财务传真：</v>
          </cell>
        </row>
        <row r="348">
          <cell r="A348" t="str">
            <v>日照奥泰电气设备有限公司</v>
          </cell>
          <cell r="B348" t="str">
            <v>卖方（章）：日照奥泰电气设备有限公司</v>
          </cell>
          <cell r="C348" t="str">
            <v>住所：长途车站南100米路东</v>
          </cell>
          <cell r="D348" t="str">
            <v>委托代理人：</v>
          </cell>
          <cell r="E348" t="str">
            <v>联系人：丁元峰</v>
          </cell>
          <cell r="F348" t="str">
            <v>电话：8218992/13606338702</v>
          </cell>
          <cell r="G348" t="str">
            <v>传真：8218992</v>
          </cell>
          <cell r="H348" t="str">
            <v>开户银行：日照市商业银行兴海支行</v>
          </cell>
          <cell r="I348" t="str">
            <v>帐号：201080001568</v>
          </cell>
          <cell r="J348" t="str">
            <v>税号：371102754457816</v>
          </cell>
          <cell r="K348" t="str">
            <v>1013822</v>
          </cell>
          <cell r="L348" t="str">
            <v>李仲雯</v>
          </cell>
          <cell r="M348" t="str">
            <v>丁元峰</v>
          </cell>
          <cell r="N348" t="str">
            <v>8218992/13606338702</v>
          </cell>
          <cell r="O348" t="str">
            <v>8218992</v>
          </cell>
          <cell r="P348" t="str">
            <v>长途车站南100米路东</v>
          </cell>
          <cell r="Q348" t="str">
            <v>财务（对账）联系人：</v>
          </cell>
          <cell r="R348" t="str">
            <v>财务电话：</v>
          </cell>
          <cell r="S348" t="str">
            <v>财务传真：</v>
          </cell>
        </row>
        <row r="349">
          <cell r="A349" t="str">
            <v>日照博伟五金机电设备有限公司</v>
          </cell>
          <cell r="B349" t="str">
            <v>卖方（章）：日照博伟五金机电设备有限公司</v>
          </cell>
          <cell r="C349" t="str">
            <v>住所：日照市济南路81号</v>
          </cell>
          <cell r="D349" t="str">
            <v>委托代理人：</v>
          </cell>
          <cell r="E349" t="str">
            <v>联系人：卜照伟</v>
          </cell>
          <cell r="F349" t="str">
            <v>电话：8225454</v>
          </cell>
          <cell r="G349" t="str">
            <v>传真：8279226</v>
          </cell>
          <cell r="H349" t="str">
            <v>开户银行：日照市商业银行高科支行</v>
          </cell>
          <cell r="I349" t="str">
            <v>帐号：201010000271</v>
          </cell>
          <cell r="J349" t="str">
            <v>税号：371102791535676</v>
          </cell>
          <cell r="K349" t="str">
            <v>1013823</v>
          </cell>
          <cell r="L349" t="str">
            <v>林桂芬</v>
          </cell>
          <cell r="M349" t="str">
            <v>卜照伟</v>
          </cell>
          <cell r="N349" t="str">
            <v>8225454</v>
          </cell>
          <cell r="O349" t="str">
            <v>8279226</v>
          </cell>
          <cell r="P349" t="str">
            <v>日照市济南路81号</v>
          </cell>
          <cell r="Q349" t="str">
            <v>财务（对账）联系人：</v>
          </cell>
          <cell r="R349" t="str">
            <v>财务电话：</v>
          </cell>
          <cell r="S349" t="str">
            <v>财务传真：</v>
          </cell>
        </row>
        <row r="350">
          <cell r="A350" t="str">
            <v>日照博港工贸有限公司</v>
          </cell>
          <cell r="B350" t="str">
            <v>卖方（章）：日照博港工贸有限公司</v>
          </cell>
          <cell r="C350" t="str">
            <v>住所：日照市北京路东侧77号</v>
          </cell>
          <cell r="D350" t="str">
            <v>委托代理人：</v>
          </cell>
          <cell r="E350" t="str">
            <v>联系人：刘召云</v>
          </cell>
          <cell r="F350" t="str">
            <v>电话：8320077/13906331790</v>
          </cell>
          <cell r="G350" t="str">
            <v>传真：8320088</v>
          </cell>
          <cell r="H350" t="str">
            <v>开户银行：日照商业银行石臼支行</v>
          </cell>
          <cell r="I350" t="str">
            <v>帐号：371100201020002616</v>
          </cell>
          <cell r="J350" t="str">
            <v>税号：371102674521435</v>
          </cell>
          <cell r="K350" t="str">
            <v>1013824</v>
          </cell>
          <cell r="L350" t="str">
            <v>刘召兵</v>
          </cell>
          <cell r="M350" t="str">
            <v>苑广学</v>
          </cell>
          <cell r="N350">
            <v>13506337290</v>
          </cell>
          <cell r="O350" t="str">
            <v>8320088</v>
          </cell>
          <cell r="P350" t="str">
            <v>日照市北京路东侧77号</v>
          </cell>
          <cell r="Q350" t="str">
            <v>财务（对账）联系人：</v>
          </cell>
          <cell r="R350" t="str">
            <v>财务电话：</v>
          </cell>
          <cell r="S350" t="str">
            <v>财务传真：</v>
          </cell>
        </row>
        <row r="351">
          <cell r="A351" t="str">
            <v>日照辰邦经贸有限公司</v>
          </cell>
          <cell r="B351" t="str">
            <v>卖方（章）：日照辰邦经贸有限公司</v>
          </cell>
          <cell r="C351" t="str">
            <v>住所：东港区南湖工业园</v>
          </cell>
          <cell r="D351" t="str">
            <v>委托代理人：</v>
          </cell>
          <cell r="E351" t="str">
            <v>联系人：陈国中</v>
          </cell>
          <cell r="F351" t="str">
            <v>电话：8255636</v>
          </cell>
          <cell r="G351" t="str">
            <v>传真：8255636</v>
          </cell>
          <cell r="H351" t="str">
            <v>开户银行：日照银行股份有限公司港城支行</v>
          </cell>
          <cell r="I351" t="str">
            <v>帐号：370300201020003230</v>
          </cell>
          <cell r="J351" t="str">
            <v>税号：371102690630033</v>
          </cell>
          <cell r="K351" t="str">
            <v>1013828</v>
          </cell>
          <cell r="L351" t="str">
            <v>阎青</v>
          </cell>
          <cell r="M351" t="str">
            <v>陈国中</v>
          </cell>
          <cell r="N351" t="str">
            <v>8255636</v>
          </cell>
          <cell r="O351" t="str">
            <v>8255636</v>
          </cell>
          <cell r="P351" t="str">
            <v>东港区南湖工业园</v>
          </cell>
          <cell r="Q351" t="str">
            <v>财务（对账）联系人：</v>
          </cell>
          <cell r="R351" t="str">
            <v>财务电话：</v>
          </cell>
          <cell r="S351" t="str">
            <v>财务传真：</v>
          </cell>
        </row>
        <row r="352">
          <cell r="A352" t="str">
            <v>日照昌达工程机械有限公司</v>
          </cell>
          <cell r="B352" t="str">
            <v>卖方（章）：日照昌达工程机械有限公司</v>
          </cell>
          <cell r="C352" t="str">
            <v>住所：北京路239号</v>
          </cell>
          <cell r="D352" t="str">
            <v>委托代理人：</v>
          </cell>
          <cell r="E352" t="str">
            <v>联系人：张景新</v>
          </cell>
          <cell r="F352" t="str">
            <v>电话：13563335984</v>
          </cell>
          <cell r="G352" t="str">
            <v>传真：0633-8351407</v>
          </cell>
          <cell r="H352" t="str">
            <v>开户银行：日照市商业银行开发区支行</v>
          </cell>
          <cell r="I352" t="str">
            <v>帐号：3716002011030001572</v>
          </cell>
          <cell r="J352" t="str">
            <v>税号：371102685933689</v>
          </cell>
          <cell r="K352" t="str">
            <v>1013829</v>
          </cell>
          <cell r="L352" t="str">
            <v>陈磊</v>
          </cell>
          <cell r="M352" t="str">
            <v>张景新</v>
          </cell>
          <cell r="N352" t="str">
            <v>13563335984</v>
          </cell>
          <cell r="O352" t="str">
            <v>0633-8351407</v>
          </cell>
          <cell r="P352" t="str">
            <v>北京路239号</v>
          </cell>
          <cell r="Q352" t="str">
            <v>财务（对账）联系人：</v>
          </cell>
          <cell r="R352" t="str">
            <v>财务电话：</v>
          </cell>
          <cell r="S352" t="str">
            <v>财务传真：</v>
          </cell>
        </row>
        <row r="353">
          <cell r="A353" t="str">
            <v>日照东方计量器具有限责任公司</v>
          </cell>
          <cell r="B353" t="str">
            <v>卖方（章）：日照东方计量器具有限责任公司</v>
          </cell>
          <cell r="C353" t="str">
            <v>住所：日照市上海路中段开发区大华工业园5号</v>
          </cell>
          <cell r="D353" t="str">
            <v>委托代理人：</v>
          </cell>
          <cell r="E353" t="str">
            <v>联系人：臧家毅</v>
          </cell>
          <cell r="F353" t="str">
            <v>电话：3600033/13863323233</v>
          </cell>
          <cell r="G353" t="str">
            <v>传真：0633-2297377</v>
          </cell>
          <cell r="H353" t="str">
            <v>开户银行：中国建设银行日照北京路支行营业室</v>
          </cell>
          <cell r="I353" t="str">
            <v>帐号：37001719608050000528</v>
          </cell>
          <cell r="J353" t="str">
            <v>税号：37110272541944-X</v>
          </cell>
          <cell r="K353">
            <v>1013833</v>
          </cell>
          <cell r="L353" t="str">
            <v>臧佑望</v>
          </cell>
          <cell r="M353" t="str">
            <v>臧家毅</v>
          </cell>
          <cell r="N353" t="str">
            <v>3600033/13863323233</v>
          </cell>
          <cell r="O353" t="str">
            <v>0633-2297377</v>
          </cell>
          <cell r="P353" t="str">
            <v>日照市上海路中段开发区大华工业园5号</v>
          </cell>
          <cell r="Q353" t="str">
            <v>财务（对账）联系人：</v>
          </cell>
          <cell r="R353" t="str">
            <v>财务电话：</v>
          </cell>
          <cell r="S353" t="str">
            <v>财务传真：</v>
          </cell>
        </row>
        <row r="354">
          <cell r="A354" t="str">
            <v>日照德宏智能科技发展有限公司</v>
          </cell>
          <cell r="B354" t="str">
            <v>卖方（章）：日照德宏智能科技发展有限公司</v>
          </cell>
          <cell r="C354" t="str">
            <v>住所：日照市泰安路60号</v>
          </cell>
          <cell r="D354" t="str">
            <v>委托代理人：</v>
          </cell>
          <cell r="E354" t="str">
            <v>联系人：卜庆荣</v>
          </cell>
          <cell r="F354" t="str">
            <v>电话：13863323425</v>
          </cell>
          <cell r="G354" t="str">
            <v>传真：0633-2271658</v>
          </cell>
          <cell r="H354" t="str">
            <v>开户银行：日照银行股份有限公司港口支行</v>
          </cell>
          <cell r="I354" t="str">
            <v>帐号：371200201080002545</v>
          </cell>
          <cell r="J354" t="str">
            <v>税号：371102687243091</v>
          </cell>
          <cell r="K354" t="str">
            <v>1013834</v>
          </cell>
          <cell r="L354" t="str">
            <v>邹霞</v>
          </cell>
          <cell r="M354" t="str">
            <v>卜庆荣</v>
          </cell>
          <cell r="N354" t="str">
            <v>13863323425</v>
          </cell>
          <cell r="O354" t="str">
            <v>0633-2271658</v>
          </cell>
          <cell r="P354" t="str">
            <v>日照市泰安路60号</v>
          </cell>
          <cell r="Q354" t="str">
            <v>财务（对账）联系人：</v>
          </cell>
          <cell r="R354" t="str">
            <v>财务电话：</v>
          </cell>
          <cell r="S354" t="str">
            <v>财务传真：</v>
          </cell>
        </row>
        <row r="355">
          <cell r="A355" t="str">
            <v>日照东海电器有限公司</v>
          </cell>
          <cell r="B355" t="str">
            <v>卖方（章）：日照东海电器有限公司</v>
          </cell>
          <cell r="C355" t="str">
            <v>住所：日照市太原路中段</v>
          </cell>
          <cell r="D355" t="str">
            <v>委托代理人：</v>
          </cell>
          <cell r="E355" t="str">
            <v>联系人：申永政</v>
          </cell>
          <cell r="F355" t="str">
            <v>电话：8390678</v>
          </cell>
          <cell r="G355" t="str">
            <v>传真：8320099</v>
          </cell>
          <cell r="H355" t="str">
            <v>开户银行：建行北京路支行</v>
          </cell>
          <cell r="I355" t="str">
            <v>帐号：37001719608050003625</v>
          </cell>
          <cell r="J355" t="str">
            <v>税号：371102752687749</v>
          </cell>
          <cell r="K355" t="str">
            <v>1013835</v>
          </cell>
          <cell r="L355" t="str">
            <v>费红军</v>
          </cell>
          <cell r="M355" t="str">
            <v>申永政</v>
          </cell>
          <cell r="N355" t="str">
            <v>8390678</v>
          </cell>
          <cell r="O355" t="str">
            <v>8320099</v>
          </cell>
          <cell r="P355" t="str">
            <v>日照市太原路中段</v>
          </cell>
          <cell r="Q355" t="str">
            <v>财务（对账）联系人：</v>
          </cell>
          <cell r="R355" t="str">
            <v>财务电话：</v>
          </cell>
          <cell r="S355" t="str">
            <v>财务传真：</v>
          </cell>
        </row>
        <row r="356">
          <cell r="A356" t="str">
            <v>日照东升地毯有限公司</v>
          </cell>
          <cell r="B356" t="str">
            <v>卖方（章）：日照东升地毯有限公司</v>
          </cell>
          <cell r="C356" t="str">
            <v>住所：日照市海曲西路79号</v>
          </cell>
          <cell r="D356" t="str">
            <v>委托代理人：</v>
          </cell>
          <cell r="E356" t="str">
            <v>联系人：王允远</v>
          </cell>
          <cell r="F356" t="str">
            <v>电话：13356331026</v>
          </cell>
          <cell r="G356" t="str">
            <v>传真：0</v>
          </cell>
          <cell r="H356" t="str">
            <v>开户银行：建行日照东港支行</v>
          </cell>
          <cell r="I356" t="str">
            <v>帐号：37001716008050000702</v>
          </cell>
          <cell r="J356" t="str">
            <v>税号：371102613807392</v>
          </cell>
          <cell r="K356" t="str">
            <v>1013837</v>
          </cell>
          <cell r="L356" t="str">
            <v>王廷龙</v>
          </cell>
          <cell r="M356" t="str">
            <v>王允远</v>
          </cell>
          <cell r="N356" t="str">
            <v>13356331026</v>
          </cell>
          <cell r="O356" t="str">
            <v>0</v>
          </cell>
          <cell r="P356" t="str">
            <v>日照市海曲西路79号</v>
          </cell>
          <cell r="Q356" t="str">
            <v>财务（对账）联系人：</v>
          </cell>
          <cell r="R356" t="str">
            <v>财务电话：</v>
          </cell>
          <cell r="S356" t="str">
            <v>财务传真：</v>
          </cell>
        </row>
        <row r="357">
          <cell r="A357" t="str">
            <v>日照端正商贸有限公司</v>
          </cell>
          <cell r="B357" t="str">
            <v>卖方（章）：日照端正商贸有限公司</v>
          </cell>
          <cell r="C357" t="str">
            <v>住所：日照市丹阳路</v>
          </cell>
          <cell r="D357" t="str">
            <v>委托代理人：</v>
          </cell>
          <cell r="E357" t="str">
            <v>联系人：段孝伟</v>
          </cell>
          <cell r="F357" t="str">
            <v>电话：0633-8236236 13963323667</v>
          </cell>
          <cell r="G357" t="str">
            <v>传真：0633-8236236</v>
          </cell>
          <cell r="H357" t="str">
            <v>开户银行：日照银行股份有限公司海曲中路支行</v>
          </cell>
          <cell r="I357" t="str">
            <v>帐号：370900201080005151</v>
          </cell>
          <cell r="J357" t="str">
            <v>税号：371102569006773</v>
          </cell>
          <cell r="K357" t="str">
            <v>1014726</v>
          </cell>
          <cell r="L357" t="str">
            <v>郑华</v>
          </cell>
          <cell r="M357" t="str">
            <v>段孝伟</v>
          </cell>
          <cell r="N357" t="str">
            <v>0633-8236236 13963323667</v>
          </cell>
          <cell r="O357" t="str">
            <v>0633-8236236</v>
          </cell>
          <cell r="P357" t="str">
            <v>日照市丹阳路</v>
          </cell>
          <cell r="Q357" t="str">
            <v>财务（对账）联系人：郑华</v>
          </cell>
          <cell r="R357" t="str">
            <v>财务电话：13863396308</v>
          </cell>
          <cell r="S357" t="str">
            <v>财务传真：0633-8236236</v>
          </cell>
        </row>
        <row r="358">
          <cell r="A358" t="str">
            <v>日照市丰茂机械设备有限公司</v>
          </cell>
          <cell r="B358" t="str">
            <v>卖方（章）：日照市丰茂机械设备有限公司</v>
          </cell>
          <cell r="C358" t="str">
            <v>住所：日照市望海小区</v>
          </cell>
          <cell r="D358" t="str">
            <v>委托代理人：</v>
          </cell>
          <cell r="E358" t="str">
            <v>联系人：安明</v>
          </cell>
          <cell r="F358" t="str">
            <v>电话：13561948096</v>
          </cell>
          <cell r="G358" t="str">
            <v>传真：0633-2220518</v>
          </cell>
          <cell r="H358" t="str">
            <v>开户银行：农业银行东港支行</v>
          </cell>
          <cell r="I358" t="str">
            <v>帐号：611101040012160</v>
          </cell>
          <cell r="J358" t="str">
            <v>税号：371102785020887</v>
          </cell>
          <cell r="K358" t="str">
            <v>1013839</v>
          </cell>
          <cell r="L358" t="str">
            <v>何庆伟</v>
          </cell>
          <cell r="M358" t="str">
            <v>安明</v>
          </cell>
          <cell r="N358" t="str">
            <v>13561948096</v>
          </cell>
          <cell r="O358" t="str">
            <v>0633-2220518</v>
          </cell>
          <cell r="P358" t="str">
            <v>日照市望海小区</v>
          </cell>
          <cell r="Q358" t="str">
            <v>财务（对账）联系人：</v>
          </cell>
          <cell r="R358" t="str">
            <v>财务电话：</v>
          </cell>
          <cell r="S358" t="str">
            <v>财务传真：</v>
          </cell>
        </row>
        <row r="359">
          <cell r="A359" t="str">
            <v>日照飞阳五金商贸有限公司</v>
          </cell>
          <cell r="B359" t="str">
            <v>卖方（章）：日照飞阳五金商贸有限公司</v>
          </cell>
          <cell r="C359" t="str">
            <v>住所：日照市淄博路南荷泽路西</v>
          </cell>
          <cell r="D359" t="str">
            <v>委托代理人：</v>
          </cell>
          <cell r="E359" t="str">
            <v>联系人：陈伟</v>
          </cell>
          <cell r="F359" t="str">
            <v>电话：06338017775、13963055308</v>
          </cell>
          <cell r="G359" t="str">
            <v>传真：06338017775</v>
          </cell>
          <cell r="H359" t="str">
            <v>开户银行：日照市东港区农村信用社合作联社天津路分社</v>
          </cell>
          <cell r="I359" t="str">
            <v>帐号：91102052020100021245</v>
          </cell>
          <cell r="J359" t="str">
            <v>税号：371102674514286</v>
          </cell>
          <cell r="K359">
            <v>1013840</v>
          </cell>
          <cell r="L359" t="str">
            <v>陈伟</v>
          </cell>
          <cell r="M359" t="str">
            <v>陈伟</v>
          </cell>
          <cell r="N359" t="str">
            <v>06338017775、13963055308</v>
          </cell>
          <cell r="O359" t="str">
            <v>06338017775</v>
          </cell>
          <cell r="P359" t="str">
            <v>日照市淄博路南荷泽路西</v>
          </cell>
          <cell r="Q359" t="str">
            <v>财务（对账）联系人：</v>
          </cell>
          <cell r="R359" t="str">
            <v>财务电话：</v>
          </cell>
          <cell r="S359" t="str">
            <v>财务传真：</v>
          </cell>
        </row>
        <row r="360">
          <cell r="A360" t="str">
            <v>日照广恒利贸易有限公司</v>
          </cell>
          <cell r="B360" t="str">
            <v>卖方（章）：日照广恒利贸易有限公司</v>
          </cell>
          <cell r="C360" t="str">
            <v>住所：日照市迎宾路中段</v>
          </cell>
          <cell r="D360" t="str">
            <v>委托代理人：</v>
          </cell>
          <cell r="E360" t="str">
            <v>联系人：刘本聪</v>
          </cell>
          <cell r="F360" t="str">
            <v>电话：13356339007</v>
          </cell>
          <cell r="G360" t="str">
            <v>传真：8359222</v>
          </cell>
          <cell r="H360" t="str">
            <v>开户银行：日照市东港区城关农村信用合作社别家村分社</v>
          </cell>
          <cell r="I360" t="str">
            <v>帐号：91102066020100003386</v>
          </cell>
          <cell r="J360" t="str">
            <v>税号：371102786142720</v>
          </cell>
          <cell r="K360" t="str">
            <v>1013841</v>
          </cell>
          <cell r="L360" t="str">
            <v>别帅远</v>
          </cell>
          <cell r="M360" t="str">
            <v>刘本聪</v>
          </cell>
          <cell r="N360" t="str">
            <v>13356339007</v>
          </cell>
          <cell r="O360" t="str">
            <v>8359222</v>
          </cell>
          <cell r="P360" t="str">
            <v>日照市迎宾路中段</v>
          </cell>
          <cell r="Q360" t="str">
            <v>财务（对账）联系人：</v>
          </cell>
          <cell r="R360" t="str">
            <v>财务电话：</v>
          </cell>
          <cell r="S360" t="str">
            <v>财务传真：</v>
          </cell>
        </row>
        <row r="361">
          <cell r="A361" t="str">
            <v>日照港机工程有限公司</v>
          </cell>
          <cell r="B361" t="str">
            <v>卖方（章）：日照港机工程有限公司</v>
          </cell>
          <cell r="C361" t="str">
            <v>住所：黄海一路125号</v>
          </cell>
          <cell r="D361" t="str">
            <v>委托代理人：</v>
          </cell>
          <cell r="E361" t="str">
            <v>联系人：刘加忠</v>
          </cell>
          <cell r="F361" t="str">
            <v>电话：8380111</v>
          </cell>
          <cell r="G361" t="str">
            <v>传真：8387592</v>
          </cell>
          <cell r="H361" t="str">
            <v>开户银行：建行日照分行</v>
          </cell>
          <cell r="I361" t="str">
            <v>帐号：37001718808050149081</v>
          </cell>
          <cell r="J361" t="str">
            <v>税号：371102168371139</v>
          </cell>
          <cell r="K361" t="str">
            <v>1013842</v>
          </cell>
          <cell r="L361" t="str">
            <v>刘加忠</v>
          </cell>
          <cell r="M361" t="str">
            <v>刘加忠</v>
          </cell>
          <cell r="N361" t="str">
            <v>8380111</v>
          </cell>
          <cell r="O361" t="str">
            <v>8387592</v>
          </cell>
          <cell r="P361" t="str">
            <v>黄海一路125号</v>
          </cell>
          <cell r="Q361" t="str">
            <v>财务（对账）联系人：</v>
          </cell>
          <cell r="R361" t="str">
            <v>财务电话：</v>
          </cell>
          <cell r="S361" t="str">
            <v>财务传真：</v>
          </cell>
        </row>
        <row r="362">
          <cell r="A362" t="str">
            <v>日照国润商贸有限公司</v>
          </cell>
          <cell r="B362" t="str">
            <v>卖方（章）：日照国润商贸有限公司</v>
          </cell>
          <cell r="C362" t="str">
            <v>住所：日照海区中路38号</v>
          </cell>
          <cell r="D362" t="str">
            <v>委托代理人：</v>
          </cell>
          <cell r="E362" t="str">
            <v>联系人：刘贤秋</v>
          </cell>
          <cell r="F362" t="str">
            <v>电话：0633-8220878</v>
          </cell>
          <cell r="G362" t="str">
            <v>传真：0633-8225678</v>
          </cell>
          <cell r="H362" t="str">
            <v>开户银行：日照银行海区中路支行</v>
          </cell>
          <cell r="I362" t="str">
            <v>帐号：370900201090003059</v>
          </cell>
          <cell r="J362" t="str">
            <v>税号：371102685942796</v>
          </cell>
          <cell r="K362" t="str">
            <v>1013843</v>
          </cell>
          <cell r="L362" t="str">
            <v>刘贤秋</v>
          </cell>
          <cell r="M362" t="str">
            <v>刘贤秋</v>
          </cell>
          <cell r="N362" t="str">
            <v>0633-8220878</v>
          </cell>
          <cell r="O362" t="str">
            <v>0633-8225678</v>
          </cell>
          <cell r="P362" t="str">
            <v>日照海区中路38号</v>
          </cell>
          <cell r="Q362" t="str">
            <v>财务（对账）联系人：</v>
          </cell>
          <cell r="R362" t="str">
            <v>财务电话：</v>
          </cell>
          <cell r="S362" t="str">
            <v>财务传真：</v>
          </cell>
        </row>
        <row r="363">
          <cell r="A363" t="str">
            <v>日照市国软软件有限公司</v>
          </cell>
          <cell r="B363" t="str">
            <v>卖方（章）：日照市国软软件有限公司</v>
          </cell>
          <cell r="C363" t="str">
            <v>住所：山东日照软件园1F&amp;2F</v>
          </cell>
          <cell r="D363" t="str">
            <v>委托代理人：</v>
          </cell>
          <cell r="E363" t="str">
            <v>联系人：袁涛</v>
          </cell>
          <cell r="F363" t="str">
            <v>电话：15305610000  13475642455</v>
          </cell>
          <cell r="G363" t="str">
            <v>传真：06336333363</v>
          </cell>
          <cell r="H363" t="str">
            <v>开户银行：中国银行股份有限公司日照分行</v>
          </cell>
          <cell r="I363" t="str">
            <v>帐号：406002527868091001</v>
          </cell>
          <cell r="J363" t="str">
            <v>税号：371102676845660</v>
          </cell>
          <cell r="K363" t="str">
            <v>1013844</v>
          </cell>
          <cell r="L363" t="str">
            <v>丁怀香</v>
          </cell>
          <cell r="M363" t="str">
            <v>袁涛</v>
          </cell>
          <cell r="N363" t="str">
            <v>15305610000  13475642455</v>
          </cell>
          <cell r="O363" t="str">
            <v>06336333363</v>
          </cell>
          <cell r="P363" t="str">
            <v>山东日照软件园1F&amp;2F</v>
          </cell>
          <cell r="Q363" t="str">
            <v>财务（对账）联系人：</v>
          </cell>
          <cell r="R363" t="str">
            <v>财务电话：</v>
          </cell>
          <cell r="S363" t="str">
            <v>财务传真：</v>
          </cell>
        </row>
        <row r="364">
          <cell r="A364" t="str">
            <v>日照弘奥电器厂</v>
          </cell>
          <cell r="B364" t="str">
            <v>卖方（章）：日照弘奥电器厂</v>
          </cell>
          <cell r="C364" t="str">
            <v>住所：昭阳路东中小企业园</v>
          </cell>
          <cell r="D364" t="str">
            <v>委托代理人：</v>
          </cell>
          <cell r="E364" t="str">
            <v>联系人：王军山</v>
          </cell>
          <cell r="F364" t="str">
            <v>电话：13792022888/8826938</v>
          </cell>
          <cell r="G364" t="str">
            <v>传真：8826938</v>
          </cell>
          <cell r="H364" t="str">
            <v>开户银行：秦楼农村信用合作社山东路分社</v>
          </cell>
          <cell r="I364" t="str">
            <v>帐号：91102031020100002964</v>
          </cell>
          <cell r="J364" t="str">
            <v>税号：371102772061495</v>
          </cell>
          <cell r="K364" t="str">
            <v>1013846</v>
          </cell>
          <cell r="L364" t="str">
            <v>时德锋</v>
          </cell>
          <cell r="M364" t="str">
            <v>王军山</v>
          </cell>
          <cell r="N364" t="str">
            <v>13792022888/8826938</v>
          </cell>
          <cell r="O364" t="str">
            <v>8826938</v>
          </cell>
          <cell r="P364" t="str">
            <v>昭阳路东中小企业园</v>
          </cell>
          <cell r="Q364" t="str">
            <v>财务（对账）联系人：</v>
          </cell>
          <cell r="R364" t="str">
            <v>财务电话：</v>
          </cell>
          <cell r="S364" t="str">
            <v>财务传真：</v>
          </cell>
        </row>
        <row r="365">
          <cell r="A365" t="str">
            <v>日照哈顿特种焊材有限公司</v>
          </cell>
          <cell r="B365" t="str">
            <v>卖方（章）：日照哈顿特种焊材有限公司</v>
          </cell>
          <cell r="C365" t="str">
            <v>住所：日照市高科技工业园科技路8号</v>
          </cell>
          <cell r="D365" t="str">
            <v>委托代理人：</v>
          </cell>
          <cell r="E365" t="str">
            <v>联系人：焦伟</v>
          </cell>
          <cell r="F365" t="str">
            <v>电话：13066050388</v>
          </cell>
          <cell r="G365" t="str">
            <v>传真：06333936595</v>
          </cell>
          <cell r="H365" t="str">
            <v>开户银行：中行日照高科园支行</v>
          </cell>
          <cell r="I365" t="str">
            <v>帐号：421479378308091001</v>
          </cell>
          <cell r="J365" t="str">
            <v>税号：371102613807034</v>
          </cell>
          <cell r="K365" t="str">
            <v>1013847</v>
          </cell>
          <cell r="L365" t="str">
            <v>王庆美</v>
          </cell>
          <cell r="M365" t="str">
            <v>焦伟</v>
          </cell>
          <cell r="N365" t="str">
            <v>13066050388</v>
          </cell>
          <cell r="O365" t="str">
            <v>06333936595</v>
          </cell>
          <cell r="P365" t="str">
            <v>日照市高科技工业园科技路8号</v>
          </cell>
          <cell r="Q365" t="str">
            <v>财务（对账）联系人：</v>
          </cell>
          <cell r="R365" t="str">
            <v>财务电话：</v>
          </cell>
          <cell r="S365" t="str">
            <v>财务传真：</v>
          </cell>
        </row>
        <row r="366">
          <cell r="A366" t="str">
            <v>日照恒和商贸有限公司</v>
          </cell>
          <cell r="B366" t="str">
            <v>卖方（章）：日照恒和商贸有限公司</v>
          </cell>
          <cell r="C366" t="str">
            <v>住所：海曲中路36号</v>
          </cell>
          <cell r="D366" t="str">
            <v>委托代理人：</v>
          </cell>
          <cell r="E366" t="str">
            <v>联系人：相国华</v>
          </cell>
          <cell r="F366" t="str">
            <v>电话：13306330061</v>
          </cell>
          <cell r="G366" t="str">
            <v>传真：8268369</v>
          </cell>
          <cell r="H366" t="str">
            <v>开户银行：日照银行海曲中路支行</v>
          </cell>
          <cell r="I366" t="str">
            <v>帐号：370900201020002859</v>
          </cell>
          <cell r="J366" t="str">
            <v>税号：37102790363219</v>
          </cell>
          <cell r="K366">
            <v>1013848</v>
          </cell>
          <cell r="L366" t="str">
            <v>王艳艳</v>
          </cell>
          <cell r="M366" t="str">
            <v>相国华</v>
          </cell>
          <cell r="N366">
            <v>13306330061</v>
          </cell>
          <cell r="O366" t="str">
            <v>8268369</v>
          </cell>
          <cell r="P366" t="str">
            <v>海曲中路36号</v>
          </cell>
          <cell r="Q366" t="str">
            <v>财务（对账）联系人：王艳艳</v>
          </cell>
          <cell r="R366" t="str">
            <v>财务电话：18606330939</v>
          </cell>
          <cell r="S366" t="str">
            <v>财务传真：0633-8281188</v>
          </cell>
        </row>
        <row r="367">
          <cell r="A367" t="str">
            <v>日照市弘舰金属材料有限公司</v>
          </cell>
          <cell r="B367" t="str">
            <v>卖方（章）：日照市弘舰金属材料有限公司</v>
          </cell>
          <cell r="C367" t="str">
            <v>住所：日照南路48号</v>
          </cell>
          <cell r="D367" t="str">
            <v>委托代理人：</v>
          </cell>
          <cell r="E367" t="str">
            <v>联系人：马海舰</v>
          </cell>
          <cell r="F367" t="str">
            <v>电话：13806339556/8221782</v>
          </cell>
          <cell r="G367" t="str">
            <v>传真：0633-8225098</v>
          </cell>
          <cell r="H367" t="str">
            <v>开户银行：日照银行海滨二路支行</v>
          </cell>
          <cell r="I367" t="str">
            <v>帐号：810101701421011192</v>
          </cell>
          <cell r="J367" t="str">
            <v>税号：91371102777416531C</v>
          </cell>
          <cell r="K367" t="str">
            <v>1013849</v>
          </cell>
          <cell r="L367" t="str">
            <v>马海舰</v>
          </cell>
          <cell r="M367" t="str">
            <v>马海舰</v>
          </cell>
          <cell r="N367" t="str">
            <v>13806339556/8221782</v>
          </cell>
          <cell r="O367" t="str">
            <v>0633-8225098</v>
          </cell>
          <cell r="P367" t="str">
            <v>日照南路48号</v>
          </cell>
          <cell r="Q367" t="str">
            <v>财务（对账）联系人：张静</v>
          </cell>
          <cell r="R367" t="str">
            <v>财务电话：13506338283</v>
          </cell>
          <cell r="S367" t="str">
            <v>财务传真：0633-8221782</v>
          </cell>
        </row>
        <row r="368">
          <cell r="A368" t="str">
            <v>日照市华坤电子科技发展有限公司</v>
          </cell>
          <cell r="B368" t="str">
            <v>卖方（章）：日照市华坤电子科技发展有限公司</v>
          </cell>
          <cell r="C368" t="str">
            <v>住所：海曲中路76号</v>
          </cell>
          <cell r="D368" t="str">
            <v>委托代理人：</v>
          </cell>
          <cell r="E368" t="str">
            <v>联系人：张波</v>
          </cell>
          <cell r="F368" t="str">
            <v>电话：0633-3917216/13963333454</v>
          </cell>
          <cell r="G368" t="str">
            <v>传真：0633-3917216</v>
          </cell>
          <cell r="H368" t="str">
            <v>开户银行：日照银行昭阳路支行</v>
          </cell>
          <cell r="I368" t="str">
            <v>帐号：370400201090004011</v>
          </cell>
          <cell r="J368" t="str">
            <v>税号：371102688264978</v>
          </cell>
          <cell r="K368" t="str">
            <v>1013850</v>
          </cell>
          <cell r="L368" t="str">
            <v>段海滨</v>
          </cell>
          <cell r="M368" t="str">
            <v>张波</v>
          </cell>
          <cell r="N368" t="str">
            <v>0633-3917216/13963333454</v>
          </cell>
          <cell r="O368" t="str">
            <v>0633-3917216</v>
          </cell>
          <cell r="P368" t="str">
            <v>海曲中路76号</v>
          </cell>
          <cell r="Q368" t="str">
            <v>财务（对账）联系人：</v>
          </cell>
          <cell r="R368" t="str">
            <v>财务电话：</v>
          </cell>
          <cell r="S368" t="str">
            <v>财务传真：</v>
          </cell>
        </row>
        <row r="369">
          <cell r="A369" t="str">
            <v>日照海能电力实业有限公司机械加工分公司</v>
          </cell>
          <cell r="B369" t="str">
            <v>卖方（章）：日照海能电力实业有限公司机械加工分公司</v>
          </cell>
          <cell r="C369" t="str">
            <v>住所：海滨5路126号</v>
          </cell>
          <cell r="D369" t="str">
            <v>委托代理人：</v>
          </cell>
          <cell r="E369" t="str">
            <v>联系人：</v>
          </cell>
          <cell r="F369" t="str">
            <v>电话：0633-3362925</v>
          </cell>
          <cell r="G369" t="str">
            <v>传真：0633-3362925</v>
          </cell>
          <cell r="H369" t="str">
            <v>开户银行：中国建设银行日照北京路支行</v>
          </cell>
          <cell r="I369" t="str">
            <v>帐号：37001719608050148559</v>
          </cell>
          <cell r="J369" t="str">
            <v>税号：91371100X13592586C</v>
          </cell>
          <cell r="K369">
            <v>1004970</v>
          </cell>
          <cell r="L369" t="str">
            <v>杜海成</v>
          </cell>
          <cell r="M369" t="str">
            <v>赵文清</v>
          </cell>
          <cell r="N369" t="str">
            <v>0633-3362925</v>
          </cell>
          <cell r="O369" t="str">
            <v>0633-3362925</v>
          </cell>
          <cell r="P369" t="str">
            <v>海滨5路126号</v>
          </cell>
          <cell r="Q369" t="str">
            <v>财务（对账）联系人：</v>
          </cell>
          <cell r="R369" t="str">
            <v>财务电话：</v>
          </cell>
          <cell r="S369" t="str">
            <v>财务传真：</v>
          </cell>
        </row>
        <row r="370">
          <cell r="A370" t="str">
            <v>日照汇泉厨业有限公司</v>
          </cell>
          <cell r="B370" t="str">
            <v>卖方（章）：日照汇泉厨业有限公司</v>
          </cell>
          <cell r="C370" t="str">
            <v>住所：日照市黄海二路东段</v>
          </cell>
          <cell r="D370" t="str">
            <v>委托代理人：</v>
          </cell>
          <cell r="E370" t="str">
            <v>联系人：王中胜</v>
          </cell>
          <cell r="F370" t="str">
            <v>电话：13963318388</v>
          </cell>
          <cell r="G370" t="str">
            <v>传真：06338339444</v>
          </cell>
          <cell r="H370" t="str">
            <v>开户银行：日照商业银行</v>
          </cell>
          <cell r="I370" t="str">
            <v>帐号：201020002901</v>
          </cell>
          <cell r="J370" t="str">
            <v>税号：371102661371810</v>
          </cell>
          <cell r="K370" t="str">
            <v>1013852</v>
          </cell>
          <cell r="L370" t="str">
            <v>王中胜</v>
          </cell>
          <cell r="M370" t="str">
            <v>王中胜</v>
          </cell>
          <cell r="N370" t="str">
            <v>13963318388</v>
          </cell>
          <cell r="O370" t="str">
            <v>06338339444</v>
          </cell>
          <cell r="P370" t="str">
            <v>日照市黄海二路东段</v>
          </cell>
          <cell r="Q370" t="str">
            <v>财务（对账）联系人：</v>
          </cell>
          <cell r="R370" t="str">
            <v>财务电话：</v>
          </cell>
          <cell r="S370" t="str">
            <v>财务传真：</v>
          </cell>
        </row>
        <row r="371">
          <cell r="A371" t="str">
            <v>日照华盛电缆有限公司</v>
          </cell>
          <cell r="B371" t="str">
            <v>卖方（章）：日照华盛电缆有限公司</v>
          </cell>
          <cell r="C371" t="str">
            <v>住所：日照市望海路29号</v>
          </cell>
          <cell r="D371" t="str">
            <v>委托代理人：</v>
          </cell>
          <cell r="E371" t="str">
            <v>联系人：张云亮</v>
          </cell>
          <cell r="F371" t="str">
            <v>电话：8256420</v>
          </cell>
          <cell r="G371" t="str">
            <v>传真：8270222</v>
          </cell>
          <cell r="H371" t="str">
            <v>开户银行：工行东港支行</v>
          </cell>
          <cell r="I371" t="str">
            <v>帐号：1616020009200012401</v>
          </cell>
          <cell r="J371" t="str">
            <v>税号：371102735782779</v>
          </cell>
          <cell r="K371" t="str">
            <v>1013853</v>
          </cell>
          <cell r="L371" t="str">
            <v>张云亮</v>
          </cell>
          <cell r="M371" t="str">
            <v>张云亮</v>
          </cell>
          <cell r="N371" t="str">
            <v>8256420</v>
          </cell>
          <cell r="O371" t="str">
            <v>8270222</v>
          </cell>
          <cell r="P371" t="str">
            <v>日照市望海路29号</v>
          </cell>
          <cell r="Q371" t="str">
            <v>财务（对账）联系人：</v>
          </cell>
          <cell r="R371" t="str">
            <v>财务电话：</v>
          </cell>
          <cell r="S371" t="str">
            <v>财务传真：</v>
          </cell>
        </row>
        <row r="372">
          <cell r="A372" t="str">
            <v>日照市恒特经贸有限公司</v>
          </cell>
          <cell r="B372" t="str">
            <v>卖方（章）：日照市恒特经贸有限公司</v>
          </cell>
          <cell r="C372" t="str">
            <v>住所：日照南路204国道奎山八方轮胎城院内</v>
          </cell>
          <cell r="D372" t="str">
            <v>委托代理人：</v>
          </cell>
          <cell r="E372" t="str">
            <v>联系人：吴茂仁</v>
          </cell>
          <cell r="F372" t="str">
            <v>电话：0633-8628669/13356338797</v>
          </cell>
          <cell r="G372" t="str">
            <v>传真：0633-3912927</v>
          </cell>
          <cell r="H372" t="str">
            <v>开户银行：日照市商业银行兴海支行</v>
          </cell>
          <cell r="I372" t="str">
            <v>帐号：370500201080004099</v>
          </cell>
          <cell r="J372" t="str">
            <v>税号：371102668056530</v>
          </cell>
          <cell r="K372" t="str">
            <v>1013854</v>
          </cell>
          <cell r="L372" t="str">
            <v>吴茂仁</v>
          </cell>
          <cell r="M372" t="str">
            <v>吴茂仁</v>
          </cell>
          <cell r="N372" t="str">
            <v>0633-8628669/13356338797</v>
          </cell>
          <cell r="O372" t="str">
            <v>0633-3912927</v>
          </cell>
          <cell r="P372" t="str">
            <v>日照南路204国道奎山八方轮胎城院内</v>
          </cell>
          <cell r="Q372" t="str">
            <v>财务（对账）联系人：</v>
          </cell>
          <cell r="R372" t="str">
            <v>财务电话：</v>
          </cell>
          <cell r="S372" t="str">
            <v>财务传真：</v>
          </cell>
        </row>
        <row r="373">
          <cell r="A373" t="str">
            <v>日照海正金属制品有限公司</v>
          </cell>
          <cell r="B373" t="str">
            <v>卖方（章）：日照海正金属制品有限公司</v>
          </cell>
          <cell r="C373" t="str">
            <v>住所：五莲县洪凝镇桃园村</v>
          </cell>
          <cell r="D373" t="str">
            <v>委托代理人：</v>
          </cell>
          <cell r="E373" t="str">
            <v>联系人：张卫国</v>
          </cell>
          <cell r="F373" t="str">
            <v>电话：13326331207</v>
          </cell>
          <cell r="G373" t="str">
            <v>传真：5222087</v>
          </cell>
          <cell r="H373" t="str">
            <v>开户银行：工行五莲县支行</v>
          </cell>
          <cell r="I373" t="str">
            <v>帐号：1616020409022147751</v>
          </cell>
          <cell r="J373" t="str">
            <v>税号：371121674511931</v>
          </cell>
          <cell r="K373" t="str">
            <v>1013858</v>
          </cell>
          <cell r="L373" t="str">
            <v>李芳</v>
          </cell>
          <cell r="M373" t="str">
            <v>张卫国</v>
          </cell>
          <cell r="N373" t="str">
            <v>13326331207</v>
          </cell>
          <cell r="O373" t="str">
            <v>5222087</v>
          </cell>
          <cell r="P373" t="str">
            <v>五莲县洪凝镇桃园村</v>
          </cell>
          <cell r="Q373" t="str">
            <v>财务（对账）联系人：</v>
          </cell>
          <cell r="R373" t="str">
            <v>财务电话：</v>
          </cell>
          <cell r="S373" t="str">
            <v>财务传真：</v>
          </cell>
        </row>
        <row r="374">
          <cell r="A374" t="str">
            <v>日照海珠商贸有限公司</v>
          </cell>
          <cell r="B374" t="str">
            <v>卖方（章）：日照海珠商贸有限公司</v>
          </cell>
          <cell r="C374" t="str">
            <v>住所：日照市正阳路北首</v>
          </cell>
          <cell r="D374" t="str">
            <v>委托代理人：</v>
          </cell>
          <cell r="E374" t="str">
            <v>联系人：安仲强</v>
          </cell>
          <cell r="F374" t="str">
            <v>电话：2286599</v>
          </cell>
          <cell r="G374" t="str">
            <v>传真：2286588</v>
          </cell>
          <cell r="H374" t="str">
            <v>开户银行：商业银行港城支行</v>
          </cell>
          <cell r="I374" t="str">
            <v>帐号：201020002011</v>
          </cell>
          <cell r="J374" t="str">
            <v>税号：371102787169001</v>
          </cell>
          <cell r="K374" t="str">
            <v>1013860</v>
          </cell>
          <cell r="L374" t="str">
            <v/>
          </cell>
          <cell r="M374" t="str">
            <v>安仲强</v>
          </cell>
          <cell r="N374" t="str">
            <v>2286599</v>
          </cell>
          <cell r="O374" t="str">
            <v>2286588</v>
          </cell>
          <cell r="P374" t="str">
            <v>日照市正阳路北首</v>
          </cell>
          <cell r="Q374" t="str">
            <v>财务（对账）联系人：</v>
          </cell>
          <cell r="R374" t="str">
            <v>财务电话：</v>
          </cell>
          <cell r="S374" t="str">
            <v>财务传真：</v>
          </cell>
        </row>
        <row r="375">
          <cell r="A375" t="str">
            <v>日照锦德商贸有限公司</v>
          </cell>
          <cell r="B375" t="str">
            <v>卖方（章）：日照锦德商贸有限公司</v>
          </cell>
          <cell r="C375" t="str">
            <v>住所：</v>
          </cell>
          <cell r="D375" t="str">
            <v>委托代理人：</v>
          </cell>
          <cell r="E375" t="str">
            <v>联系人：杨经理</v>
          </cell>
          <cell r="F375" t="str">
            <v>电话：13306336733</v>
          </cell>
          <cell r="G375" t="str">
            <v>传真：</v>
          </cell>
          <cell r="H375" t="str">
            <v>开户银行：日照市商业银行新市区支行</v>
          </cell>
          <cell r="I375" t="str">
            <v>帐号：371400201080001647</v>
          </cell>
          <cell r="J375" t="str">
            <v>税号：371102777427484</v>
          </cell>
          <cell r="K375" t="str">
            <v>1013861</v>
          </cell>
          <cell r="L375" t="str">
            <v>杨淑亮</v>
          </cell>
          <cell r="M375" t="str">
            <v>杨经理</v>
          </cell>
          <cell r="N375" t="str">
            <v>13306336733</v>
          </cell>
          <cell r="O375" t="str">
            <v/>
          </cell>
          <cell r="P375" t="str">
            <v/>
          </cell>
          <cell r="Q375" t="str">
            <v>财务（对账）联系人：</v>
          </cell>
          <cell r="R375" t="str">
            <v>财务电话：</v>
          </cell>
          <cell r="S375" t="str">
            <v>财务传真：</v>
          </cell>
        </row>
        <row r="376">
          <cell r="A376" t="str">
            <v>日照金瑞计算机有限公司</v>
          </cell>
          <cell r="B376" t="str">
            <v>卖方（章）：日照金瑞计算机有限公司</v>
          </cell>
          <cell r="C376" t="str">
            <v>住所：日照市天津路126号</v>
          </cell>
          <cell r="D376" t="str">
            <v>委托代理人：</v>
          </cell>
          <cell r="E376" t="str">
            <v>联系人：赵军</v>
          </cell>
          <cell r="F376" t="str">
            <v>电话：13606330983</v>
          </cell>
          <cell r="G376" t="str">
            <v>传真：8331230</v>
          </cell>
          <cell r="H376" t="str">
            <v>开户银行：日照市商业银行开发区支行</v>
          </cell>
          <cell r="I376" t="str">
            <v>帐号：371300201090003687</v>
          </cell>
          <cell r="J376" t="str">
            <v>税号：371102758277927</v>
          </cell>
          <cell r="K376" t="str">
            <v>1013864</v>
          </cell>
          <cell r="L376" t="str">
            <v>赵军</v>
          </cell>
          <cell r="M376" t="str">
            <v>赵军</v>
          </cell>
          <cell r="N376" t="str">
            <v>13606330983</v>
          </cell>
          <cell r="O376" t="str">
            <v>8331230</v>
          </cell>
          <cell r="P376" t="str">
            <v>日照市天津路126号</v>
          </cell>
          <cell r="Q376" t="str">
            <v>财务（对账）联系人：</v>
          </cell>
          <cell r="R376" t="str">
            <v>财务电话：</v>
          </cell>
          <cell r="S376" t="str">
            <v>财务传真：</v>
          </cell>
        </row>
        <row r="377">
          <cell r="A377" t="str">
            <v>日照市吉祥门业有限公司</v>
          </cell>
          <cell r="B377" t="str">
            <v>卖方（章）：日照市吉祥门业有限公司</v>
          </cell>
          <cell r="C377" t="str">
            <v>住所：日照市东港区河山工业园山海二路</v>
          </cell>
          <cell r="D377" t="str">
            <v>委托代理人：</v>
          </cell>
          <cell r="E377" t="str">
            <v>联系人：陈松</v>
          </cell>
          <cell r="F377" t="str">
            <v>电话：0633-8536766/13906337325</v>
          </cell>
          <cell r="G377" t="str">
            <v>传真：0633-8536789</v>
          </cell>
          <cell r="H377" t="str">
            <v>开户银行：日照银行股份有限公司高科支行</v>
          </cell>
          <cell r="I377" t="str">
            <v>帐号：372000201020002238</v>
          </cell>
          <cell r="J377" t="str">
            <v>税号：371102776313899</v>
          </cell>
          <cell r="K377" t="str">
            <v>1013865</v>
          </cell>
          <cell r="L377" t="str">
            <v>刘一强</v>
          </cell>
          <cell r="M377" t="str">
            <v>陈松</v>
          </cell>
          <cell r="N377" t="str">
            <v>0633-8536766/13906337325</v>
          </cell>
          <cell r="O377" t="str">
            <v>0633-8536789</v>
          </cell>
          <cell r="P377" t="str">
            <v>日照市东港区河山工业园山海二路</v>
          </cell>
          <cell r="Q377" t="str">
            <v>财务（对账）联系人：</v>
          </cell>
          <cell r="R377" t="str">
            <v>财务电话：</v>
          </cell>
          <cell r="S377" t="str">
            <v>财务传真：</v>
          </cell>
        </row>
        <row r="378">
          <cell r="A378" t="str">
            <v>日照金通电器有限公司</v>
          </cell>
          <cell r="B378" t="str">
            <v>卖方（章）：日照金通电器有限公司</v>
          </cell>
          <cell r="C378" t="str">
            <v>住所：日照市海曲东路111-2号</v>
          </cell>
          <cell r="D378" t="str">
            <v>委托代理人：</v>
          </cell>
          <cell r="E378" t="str">
            <v>联系人：田玉涛</v>
          </cell>
          <cell r="F378" t="str">
            <v>电话：3698110/13326335168</v>
          </cell>
          <cell r="G378" t="str">
            <v>传真：8776822</v>
          </cell>
          <cell r="H378" t="str">
            <v>开户银行：日照市商业银行开发区支行</v>
          </cell>
          <cell r="I378" t="str">
            <v>帐号：371300201020000283</v>
          </cell>
          <cell r="J378" t="str">
            <v>税号：371102863081109</v>
          </cell>
          <cell r="K378" t="str">
            <v>1013866</v>
          </cell>
          <cell r="L378" t="str">
            <v>田玉涛</v>
          </cell>
          <cell r="M378" t="str">
            <v>田玉涛</v>
          </cell>
          <cell r="N378" t="str">
            <v>3698110/13326335168</v>
          </cell>
          <cell r="O378" t="str">
            <v>8776822</v>
          </cell>
          <cell r="P378" t="str">
            <v>日照市海曲东路111-2号</v>
          </cell>
          <cell r="Q378" t="str">
            <v>财务（对账）联系人：</v>
          </cell>
          <cell r="R378" t="str">
            <v>财务电话：</v>
          </cell>
          <cell r="S378" t="str">
            <v>财务传真：</v>
          </cell>
        </row>
        <row r="379">
          <cell r="A379" t="str">
            <v>日照精益电机维修有限公司</v>
          </cell>
          <cell r="B379" t="str">
            <v>卖方（章）：日照精益电机维修有限公司</v>
          </cell>
          <cell r="C379" t="str">
            <v>住所：日照市开发区上海路中段</v>
          </cell>
          <cell r="D379" t="str">
            <v>委托代理人：</v>
          </cell>
          <cell r="E379" t="str">
            <v>联系人：张永桂</v>
          </cell>
          <cell r="F379" t="str">
            <v>电话：13963039181</v>
          </cell>
          <cell r="G379" t="str">
            <v>传真：0633-3935877</v>
          </cell>
          <cell r="H379" t="str">
            <v>开户银行：日照银行股份有限公司石臼支行</v>
          </cell>
          <cell r="I379" t="str">
            <v>帐号：371100201090001858</v>
          </cell>
          <cell r="J379" t="str">
            <v>税号：371102696881749</v>
          </cell>
          <cell r="K379" t="str">
            <v>1013867</v>
          </cell>
          <cell r="L379" t="str">
            <v>张永桂</v>
          </cell>
          <cell r="M379" t="str">
            <v>张永桂</v>
          </cell>
          <cell r="N379" t="str">
            <v>13963039181</v>
          </cell>
          <cell r="O379" t="str">
            <v>0633-3935877</v>
          </cell>
          <cell r="P379" t="str">
            <v>日照市开发区上海路中段</v>
          </cell>
          <cell r="Q379" t="str">
            <v>财务（对账）联系人：</v>
          </cell>
          <cell r="R379" t="str">
            <v>财务电话：</v>
          </cell>
          <cell r="S379" t="str">
            <v>财务传真：</v>
          </cell>
        </row>
        <row r="380">
          <cell r="A380" t="str">
            <v>日照君洋贸易有限公司</v>
          </cell>
          <cell r="B380" t="str">
            <v>卖方（章）：日照君洋贸易有限公司</v>
          </cell>
          <cell r="C380" t="str">
            <v>住所：日照市昭阳路21号瑞园名城写字楼C座410室</v>
          </cell>
          <cell r="D380" t="str">
            <v>委托代理人：</v>
          </cell>
          <cell r="E380" t="str">
            <v>联系人：杨翠</v>
          </cell>
          <cell r="F380" t="str">
            <v>电话：0633-8278887、15666331678</v>
          </cell>
          <cell r="G380" t="str">
            <v>传真：0633-8278887</v>
          </cell>
          <cell r="H380" t="str">
            <v>开户银行：日照银行股份有限公司日照路支行</v>
          </cell>
          <cell r="I380" t="str">
            <v>帐号：370600201010001810</v>
          </cell>
          <cell r="J380" t="str">
            <v>税号：371102552231480</v>
          </cell>
          <cell r="K380" t="str">
            <v>1014727</v>
          </cell>
          <cell r="L380" t="str">
            <v>杨翠</v>
          </cell>
          <cell r="M380" t="str">
            <v>杨翠</v>
          </cell>
          <cell r="N380" t="str">
            <v>0633-8278887、15666331678</v>
          </cell>
          <cell r="O380" t="str">
            <v>0633-8278887</v>
          </cell>
          <cell r="P380" t="str">
            <v>日照市昭阳路21号瑞园名城写字楼C座410室</v>
          </cell>
          <cell r="Q380" t="str">
            <v>财务（对账）联系人：</v>
          </cell>
          <cell r="R380" t="str">
            <v>财务电话：</v>
          </cell>
          <cell r="S380" t="str">
            <v>财务传真：</v>
          </cell>
        </row>
        <row r="381">
          <cell r="A381" t="str">
            <v>日照市凌春机械设备安装服务有限公司</v>
          </cell>
          <cell r="B381" t="str">
            <v>卖方（章）：日照市凌春机械设备安装服务有限公司</v>
          </cell>
          <cell r="C381" t="str">
            <v>住所：上海路东首观海社区</v>
          </cell>
          <cell r="D381" t="str">
            <v>委托代理人：</v>
          </cell>
          <cell r="E381" t="str">
            <v>联系人：郑伟平</v>
          </cell>
          <cell r="F381" t="str">
            <v>电话：13606338325</v>
          </cell>
          <cell r="G381" t="str">
            <v>传真：0</v>
          </cell>
          <cell r="H381" t="str">
            <v>开户银行：日照市商业银行银海支行</v>
          </cell>
          <cell r="I381" t="str">
            <v>帐号：371000201050000889</v>
          </cell>
          <cell r="J381" t="str">
            <v>税号：371102660170275</v>
          </cell>
          <cell r="K381" t="str">
            <v>1013868</v>
          </cell>
          <cell r="L381" t="str">
            <v>孟令春</v>
          </cell>
          <cell r="M381" t="str">
            <v>郑伟平</v>
          </cell>
          <cell r="N381" t="str">
            <v>13606338325</v>
          </cell>
          <cell r="O381" t="str">
            <v>0</v>
          </cell>
          <cell r="P381" t="str">
            <v>上海路东首观海社区</v>
          </cell>
          <cell r="Q381" t="str">
            <v>财务（对账）联系人：</v>
          </cell>
          <cell r="R381" t="str">
            <v>财务电话：</v>
          </cell>
          <cell r="S381" t="str">
            <v>财务传真：</v>
          </cell>
        </row>
        <row r="382">
          <cell r="A382" t="str">
            <v>日照市联华电器设备有限公司</v>
          </cell>
          <cell r="B382" t="str">
            <v>卖方（章）：日照市联华电器设备有限公司</v>
          </cell>
          <cell r="C382" t="str">
            <v>住所：日照南路24号</v>
          </cell>
          <cell r="D382" t="str">
            <v>委托代理人：</v>
          </cell>
          <cell r="E382" t="str">
            <v>联系人：孔令军</v>
          </cell>
          <cell r="F382" t="str">
            <v>电话：2200888/2272629</v>
          </cell>
          <cell r="G382" t="str">
            <v>传真：2272628</v>
          </cell>
          <cell r="H382" t="str">
            <v>开户银行：中行日照开发区支行</v>
          </cell>
          <cell r="I382" t="str">
            <v>帐号：417802385218093001</v>
          </cell>
          <cell r="J382" t="str">
            <v>税号：371102669348818</v>
          </cell>
          <cell r="K382" t="str">
            <v>1005759</v>
          </cell>
          <cell r="L382" t="str">
            <v>林其福</v>
          </cell>
          <cell r="M382" t="str">
            <v>孔令军</v>
          </cell>
          <cell r="N382" t="str">
            <v>2200888/2272629</v>
          </cell>
          <cell r="O382" t="str">
            <v>2272628</v>
          </cell>
          <cell r="P382" t="str">
            <v>日照南路24号</v>
          </cell>
          <cell r="Q382" t="str">
            <v>财务（对账）联系人：</v>
          </cell>
          <cell r="R382" t="str">
            <v>财务电话：</v>
          </cell>
          <cell r="S382" t="str">
            <v>财务传真：</v>
          </cell>
        </row>
        <row r="383">
          <cell r="A383" t="str">
            <v>日照市蓝瀛经贸有限公司</v>
          </cell>
          <cell r="B383" t="str">
            <v>卖方（章）：日照市蓝瀛经贸有限公司</v>
          </cell>
          <cell r="C383" t="str">
            <v>住所：日照市海曲东路15号</v>
          </cell>
          <cell r="D383" t="str">
            <v>委托代理人：</v>
          </cell>
          <cell r="E383" t="str">
            <v>联系人：郭靖</v>
          </cell>
          <cell r="F383" t="str">
            <v>电话：8266166/13506332001</v>
          </cell>
          <cell r="G383" t="str">
            <v>传真：8266166</v>
          </cell>
          <cell r="H383" t="str">
            <v>开户银行：日照市东港区农村信用社合作联社水晶花园分社</v>
          </cell>
          <cell r="I383" t="str">
            <v>帐号：91102190020100004695</v>
          </cell>
          <cell r="J383" t="str">
            <v>税号：371102679237505</v>
          </cell>
          <cell r="K383" t="str">
            <v>1013871</v>
          </cell>
          <cell r="L383" t="str">
            <v>郭靖</v>
          </cell>
          <cell r="M383" t="str">
            <v>郭靖</v>
          </cell>
          <cell r="N383" t="str">
            <v>8266166/13506332001</v>
          </cell>
          <cell r="O383" t="str">
            <v>8266166</v>
          </cell>
          <cell r="P383" t="str">
            <v>日照市海曲东路15号</v>
          </cell>
          <cell r="Q383" t="str">
            <v>财务（对账）联系人：</v>
          </cell>
          <cell r="R383" t="str">
            <v>财务电话：</v>
          </cell>
          <cell r="S383" t="str">
            <v>财务传真：</v>
          </cell>
        </row>
        <row r="384">
          <cell r="A384" t="str">
            <v>日照市石臼木器厂</v>
          </cell>
          <cell r="B384" t="str">
            <v>卖方（章）：日照市石臼木器厂</v>
          </cell>
          <cell r="C384" t="str">
            <v>住所：海滨二路72号</v>
          </cell>
          <cell r="D384" t="str">
            <v>委托代理人：</v>
          </cell>
          <cell r="E384" t="str">
            <v>联系人：尚元春</v>
          </cell>
          <cell r="F384" t="str">
            <v>电话：8331392</v>
          </cell>
          <cell r="G384" t="str">
            <v>传真：8331392</v>
          </cell>
          <cell r="H384" t="str">
            <v>开户银行：日照市经济开发区农村信用合作社海滨二路分社</v>
          </cell>
          <cell r="I384" t="str">
            <v>帐号：20100002452</v>
          </cell>
          <cell r="J384" t="str">
            <v>税号：371102168356166</v>
          </cell>
          <cell r="K384" t="str">
            <v>1013872</v>
          </cell>
          <cell r="L384" t="str">
            <v>高忠长</v>
          </cell>
          <cell r="M384" t="str">
            <v>尚元春</v>
          </cell>
          <cell r="N384" t="str">
            <v>8331392</v>
          </cell>
          <cell r="O384" t="str">
            <v>8331392</v>
          </cell>
          <cell r="P384" t="str">
            <v>海滨二路72号</v>
          </cell>
          <cell r="Q384" t="str">
            <v>财务（对账）联系人：</v>
          </cell>
          <cell r="R384" t="str">
            <v>财务电话：</v>
          </cell>
          <cell r="S384" t="str">
            <v>财务传真：</v>
          </cell>
        </row>
        <row r="385">
          <cell r="A385" t="str">
            <v>日照市纳川设备物资有限公司</v>
          </cell>
          <cell r="B385" t="str">
            <v>卖方（章）：日照市纳川设备物资有限公司</v>
          </cell>
          <cell r="C385" t="str">
            <v>住所：日照市振兴路海滨二区</v>
          </cell>
          <cell r="D385" t="str">
            <v>委托代理人：</v>
          </cell>
          <cell r="E385" t="str">
            <v>联系人：李远成</v>
          </cell>
          <cell r="F385" t="str">
            <v>电话：7381397/13606337905</v>
          </cell>
          <cell r="G385" t="str">
            <v>传真：0633-8320607</v>
          </cell>
          <cell r="H385" t="str">
            <v>开户银行：建行日照北京路支行</v>
          </cell>
          <cell r="I385" t="str">
            <v>帐号：37001719608050001140</v>
          </cell>
          <cell r="J385" t="str">
            <v>税号：37110278348870X</v>
          </cell>
          <cell r="K385" t="str">
            <v>1013874</v>
          </cell>
          <cell r="L385" t="str">
            <v>李远成</v>
          </cell>
          <cell r="M385" t="str">
            <v>李远成</v>
          </cell>
          <cell r="N385" t="str">
            <v>7381397/13606337905</v>
          </cell>
          <cell r="O385" t="str">
            <v>0633-8320607</v>
          </cell>
          <cell r="P385" t="str">
            <v>日照市振兴路海滨二区</v>
          </cell>
          <cell r="Q385" t="str">
            <v>财务（对账）联系人：</v>
          </cell>
          <cell r="R385" t="str">
            <v>财务电话：</v>
          </cell>
          <cell r="S385" t="str">
            <v>财务传真：</v>
          </cell>
        </row>
        <row r="386">
          <cell r="A386" t="str">
            <v>日照澎源商贸有限公司</v>
          </cell>
          <cell r="B386" t="str">
            <v>卖方（章）：日照澎源商贸有限公司</v>
          </cell>
          <cell r="C386" t="str">
            <v>住所：日照市济南路北荣域世嘉商业楼</v>
          </cell>
          <cell r="D386" t="str">
            <v>委托代理人：</v>
          </cell>
          <cell r="E386" t="str">
            <v>联系人：汪红</v>
          </cell>
          <cell r="F386" t="str">
            <v>电话：13563308135</v>
          </cell>
          <cell r="G386" t="str">
            <v>传真：2291770</v>
          </cell>
          <cell r="H386" t="str">
            <v>开户银行：日照市商业银行海滨二路支行</v>
          </cell>
          <cell r="I386" t="str">
            <v>帐号：371500201020001013</v>
          </cell>
          <cell r="J386" t="str">
            <v>税号：371102783457081</v>
          </cell>
          <cell r="K386" t="str">
            <v>1013875</v>
          </cell>
          <cell r="L386" t="str">
            <v>丁敏</v>
          </cell>
          <cell r="M386" t="str">
            <v>汪红</v>
          </cell>
          <cell r="N386" t="str">
            <v>13563308135</v>
          </cell>
          <cell r="O386" t="str">
            <v>2291770</v>
          </cell>
          <cell r="P386" t="str">
            <v>日照市济南路北荣域世嘉商业楼</v>
          </cell>
          <cell r="Q386" t="str">
            <v>财务（对账）联系人：</v>
          </cell>
          <cell r="R386" t="str">
            <v>财务电话：</v>
          </cell>
          <cell r="S386" t="str">
            <v>财务传真：</v>
          </cell>
        </row>
        <row r="387">
          <cell r="A387" t="str">
            <v>日照市全盛制冷工程有限公司</v>
          </cell>
          <cell r="B387" t="str">
            <v>卖方（章）：日照市全盛制冷工程有限公司</v>
          </cell>
          <cell r="C387" t="str">
            <v>住所：日照市公园路19号</v>
          </cell>
          <cell r="D387" t="str">
            <v>委托代理人：</v>
          </cell>
          <cell r="E387" t="str">
            <v>联系人：刘冬冬</v>
          </cell>
          <cell r="F387" t="str">
            <v>电话：8220303</v>
          </cell>
          <cell r="G387" t="str">
            <v>传真：8220303</v>
          </cell>
          <cell r="H387" t="str">
            <v>开户银行：农行日照市东港区支行</v>
          </cell>
          <cell r="I387" t="str">
            <v>帐号：611101040011030</v>
          </cell>
          <cell r="J387" t="str">
            <v>税号：371102772086780</v>
          </cell>
          <cell r="K387" t="str">
            <v>1013876</v>
          </cell>
          <cell r="L387" t="str">
            <v>王明全</v>
          </cell>
          <cell r="M387" t="str">
            <v>刘冬冬</v>
          </cell>
          <cell r="N387" t="str">
            <v>8220303</v>
          </cell>
          <cell r="O387" t="str">
            <v>8220303</v>
          </cell>
          <cell r="P387" t="str">
            <v>日照市公园路19号</v>
          </cell>
          <cell r="Q387" t="str">
            <v>财务（对账）联系人：</v>
          </cell>
          <cell r="R387" t="str">
            <v>财务电话：</v>
          </cell>
          <cell r="S387" t="str">
            <v>财务传真：</v>
          </cell>
        </row>
        <row r="388">
          <cell r="A388" t="str">
            <v>日照强盛消防装备有限公司</v>
          </cell>
          <cell r="B388" t="str">
            <v>卖方（章）：日照强盛消防装备有限公司</v>
          </cell>
          <cell r="C388" t="str">
            <v>住所：山东路577号</v>
          </cell>
          <cell r="D388" t="str">
            <v>委托代理人：</v>
          </cell>
          <cell r="E388" t="str">
            <v>联系人：尤陪发</v>
          </cell>
          <cell r="F388" t="str">
            <v>电话：3387888/13506335158</v>
          </cell>
          <cell r="G388" t="str">
            <v>传真：3385999</v>
          </cell>
          <cell r="H388" t="str">
            <v>开户银行：中行日照分行</v>
          </cell>
          <cell r="I388" t="str">
            <v>帐号：406079921308091101</v>
          </cell>
          <cell r="J388" t="str">
            <v>税号：371102760974174</v>
          </cell>
          <cell r="K388" t="str">
            <v>1013877</v>
          </cell>
          <cell r="L388" t="str">
            <v>尤陪发</v>
          </cell>
          <cell r="M388" t="str">
            <v>尤陪发</v>
          </cell>
          <cell r="N388" t="str">
            <v>3387888/13506335158</v>
          </cell>
          <cell r="O388" t="str">
            <v>3385999</v>
          </cell>
          <cell r="P388" t="str">
            <v>山东路577号</v>
          </cell>
          <cell r="Q388" t="str">
            <v>财务（对账）联系人：</v>
          </cell>
          <cell r="R388" t="str">
            <v>财务电话：</v>
          </cell>
          <cell r="S388" t="str">
            <v>财务传真：</v>
          </cell>
        </row>
        <row r="389">
          <cell r="A389" t="str">
            <v>日照瑞驰商贸有限责任公司</v>
          </cell>
          <cell r="B389" t="str">
            <v>卖方（章）：日照瑞驰商贸有限责任公司</v>
          </cell>
          <cell r="C389" t="str">
            <v>住所：丽阳路中段</v>
          </cell>
          <cell r="D389" t="str">
            <v>委托代理人：</v>
          </cell>
          <cell r="E389" t="str">
            <v>联系人：郑东</v>
          </cell>
          <cell r="F389" t="str">
            <v>电话：6336519/13306336519</v>
          </cell>
          <cell r="G389" t="str">
            <v>传真：0633-3691682</v>
          </cell>
          <cell r="H389" t="str">
            <v>开户银行：日照市商业银行海曲中路支行</v>
          </cell>
          <cell r="I389" t="str">
            <v>帐号：201020002189</v>
          </cell>
          <cell r="J389" t="str">
            <v>税号：371102785014014</v>
          </cell>
          <cell r="K389" t="str">
            <v>1013878</v>
          </cell>
          <cell r="L389" t="str">
            <v>郭会章</v>
          </cell>
          <cell r="M389" t="str">
            <v>郑东</v>
          </cell>
          <cell r="N389" t="str">
            <v>6336519/13306336519</v>
          </cell>
          <cell r="O389" t="str">
            <v>0633-3691682</v>
          </cell>
          <cell r="P389" t="str">
            <v>丽阳路中段</v>
          </cell>
          <cell r="Q389" t="str">
            <v>财务（对账）联系人：</v>
          </cell>
          <cell r="R389" t="str">
            <v>财务电话：</v>
          </cell>
          <cell r="S389" t="str">
            <v>财务传真：</v>
          </cell>
        </row>
        <row r="390">
          <cell r="A390" t="str">
            <v>日照润帆商贸有限公司</v>
          </cell>
          <cell r="B390" t="str">
            <v>卖方（章）：日照润帆商贸有限公司</v>
          </cell>
          <cell r="C390" t="str">
            <v>住所：日照市海滨二路北首</v>
          </cell>
          <cell r="D390" t="str">
            <v>委托代理人：</v>
          </cell>
          <cell r="E390" t="str">
            <v>联系人：姚桂菊</v>
          </cell>
          <cell r="F390" t="str">
            <v>电话：2227090</v>
          </cell>
          <cell r="G390" t="str">
            <v>传真：0633-8320395</v>
          </cell>
          <cell r="H390" t="str">
            <v>开户银行：日照市商业银行海滨二路支行</v>
          </cell>
          <cell r="I390" t="str">
            <v>帐号：371500201020003453</v>
          </cell>
          <cell r="J390" t="str">
            <v>税号：371102685903893</v>
          </cell>
          <cell r="K390" t="str">
            <v>1013879</v>
          </cell>
          <cell r="L390" t="str">
            <v>姚桂菊</v>
          </cell>
          <cell r="M390" t="str">
            <v>姚桂菊</v>
          </cell>
          <cell r="N390" t="str">
            <v>2227090</v>
          </cell>
          <cell r="O390" t="str">
            <v>0633-8320395</v>
          </cell>
          <cell r="P390" t="str">
            <v>日照市海滨二路北首</v>
          </cell>
          <cell r="Q390" t="str">
            <v>财务（对账）联系人：</v>
          </cell>
          <cell r="R390" t="str">
            <v>财务电话：</v>
          </cell>
          <cell r="S390" t="str">
            <v>财务传真：</v>
          </cell>
        </row>
        <row r="391">
          <cell r="A391" t="str">
            <v>日照市东港区日港电器有限公司</v>
          </cell>
          <cell r="B391" t="str">
            <v>卖方（章）：日照市东港区日港电器有限公司</v>
          </cell>
          <cell r="C391" t="str">
            <v>住所：日照市济南路85号</v>
          </cell>
          <cell r="D391" t="str">
            <v>委托代理人：</v>
          </cell>
          <cell r="E391" t="str">
            <v>联系人：滕聿刚</v>
          </cell>
          <cell r="F391" t="str">
            <v>电话：0633-8211989/13506333868</v>
          </cell>
          <cell r="G391" t="str">
            <v>传真：0633-8228835</v>
          </cell>
          <cell r="H391" t="str">
            <v>开户银行：日照市商业银行昭阳支行</v>
          </cell>
          <cell r="I391" t="str">
            <v>帐号：201020000043</v>
          </cell>
          <cell r="J391" t="str">
            <v>税号：371102728612560</v>
          </cell>
          <cell r="K391" t="str">
            <v>1013880</v>
          </cell>
          <cell r="L391" t="str">
            <v>滕聿刚</v>
          </cell>
          <cell r="M391" t="str">
            <v>滕聿刚</v>
          </cell>
          <cell r="N391" t="str">
            <v>0633-8211989/13506333868</v>
          </cell>
          <cell r="O391" t="str">
            <v>0633-8228835</v>
          </cell>
          <cell r="P391" t="str">
            <v>日照市济南路85号</v>
          </cell>
          <cell r="Q391" t="str">
            <v>财务（对账）联系人：</v>
          </cell>
          <cell r="R391" t="str">
            <v>财务电话：</v>
          </cell>
          <cell r="S391" t="str">
            <v>财务传真：</v>
          </cell>
        </row>
        <row r="392">
          <cell r="A392" t="str">
            <v>日照市日佳机械有限责任公司</v>
          </cell>
          <cell r="B392" t="str">
            <v>卖方（章）：日照市日佳机械有限责任公司</v>
          </cell>
          <cell r="C392" t="str">
            <v>住所：日照市昭阳路南段大李家村东首1号</v>
          </cell>
          <cell r="D392" t="str">
            <v>委托代理人：</v>
          </cell>
          <cell r="E392" t="str">
            <v>联系人：李如茂</v>
          </cell>
          <cell r="F392" t="str">
            <v>电话：0633-8208825/13336332089</v>
          </cell>
          <cell r="G392" t="str">
            <v>传真：0633-8208825</v>
          </cell>
          <cell r="H392" t="str">
            <v>开户银行：日照市商业银行东港支行</v>
          </cell>
          <cell r="I392" t="str">
            <v>帐号：201010001539</v>
          </cell>
          <cell r="J392" t="str">
            <v>税号：371102768728613</v>
          </cell>
          <cell r="K392" t="str">
            <v>1013881</v>
          </cell>
          <cell r="L392" t="str">
            <v>缑雅研</v>
          </cell>
          <cell r="M392" t="str">
            <v>李如茂</v>
          </cell>
          <cell r="N392" t="str">
            <v>0633-8208825/13336332089</v>
          </cell>
          <cell r="O392" t="str">
            <v>0633-8208825</v>
          </cell>
          <cell r="P392" t="str">
            <v>日照市昭阳路南段大李家村东首1号</v>
          </cell>
          <cell r="Q392" t="str">
            <v>财务（对账）联系人：</v>
          </cell>
          <cell r="R392" t="str">
            <v>财务电话：</v>
          </cell>
          <cell r="S392" t="str">
            <v>财务传真：</v>
          </cell>
        </row>
        <row r="393">
          <cell r="A393" t="str">
            <v>日照顺昌门机电设备有限公司</v>
          </cell>
          <cell r="B393" t="str">
            <v>卖方（章）：日照顺昌门机电设备有限公司</v>
          </cell>
          <cell r="C393" t="str">
            <v>住所：郑州路中段</v>
          </cell>
          <cell r="D393" t="str">
            <v>委托代理人：</v>
          </cell>
          <cell r="E393" t="str">
            <v>联系人：丁洁</v>
          </cell>
          <cell r="F393" t="str">
            <v>电话：13606339178/2271178</v>
          </cell>
          <cell r="G393" t="str">
            <v>传真：0633-8334638</v>
          </cell>
          <cell r="H393" t="str">
            <v>开户银行：中国银行日照分行</v>
          </cell>
          <cell r="I393" t="str">
            <v>帐号：406000997038091001</v>
          </cell>
          <cell r="J393" t="str">
            <v>税号：371102775275405</v>
          </cell>
          <cell r="K393" t="str">
            <v>1013884</v>
          </cell>
          <cell r="L393" t="str">
            <v>丁洁</v>
          </cell>
          <cell r="M393" t="str">
            <v>丁洁</v>
          </cell>
          <cell r="N393" t="str">
            <v>13606339178/2271178</v>
          </cell>
          <cell r="O393" t="str">
            <v>0633-8334638</v>
          </cell>
          <cell r="P393" t="str">
            <v>郑州路中段</v>
          </cell>
          <cell r="Q393" t="str">
            <v>财务（对账）联系人：</v>
          </cell>
          <cell r="R393" t="str">
            <v>财务电话：</v>
          </cell>
          <cell r="S393" t="str">
            <v>财务传真：</v>
          </cell>
        </row>
        <row r="394">
          <cell r="A394" t="str">
            <v>中国石油化工股份有限公司山东日照石油分公司</v>
          </cell>
          <cell r="B394" t="str">
            <v>卖方（章）：中国石油化工股份有限公司山东日照石油分公司</v>
          </cell>
          <cell r="C394" t="str">
            <v>住所：山东省日照市东港区黄海一路东首北侧</v>
          </cell>
          <cell r="D394" t="str">
            <v>委托代理人：</v>
          </cell>
          <cell r="E394" t="str">
            <v>联系人：陈占福</v>
          </cell>
          <cell r="F394" t="str">
            <v>电话：13806332160</v>
          </cell>
          <cell r="G394" t="str">
            <v>传真：0633-2631478</v>
          </cell>
          <cell r="H394" t="str">
            <v>开户银行：中国建设银行日照营业部</v>
          </cell>
          <cell r="I394" t="str">
            <v>帐号：37001718808050156373</v>
          </cell>
          <cell r="J394" t="str">
            <v>税号：371102724291958</v>
          </cell>
          <cell r="K394" t="str">
            <v>1013885</v>
          </cell>
          <cell r="L394" t="str">
            <v>匡林</v>
          </cell>
          <cell r="M394" t="str">
            <v>陈占福</v>
          </cell>
          <cell r="N394" t="str">
            <v>13806332160</v>
          </cell>
          <cell r="O394" t="str">
            <v>0633-2631478</v>
          </cell>
          <cell r="P394" t="str">
            <v>山东省日照市东港区黄海一路东首北侧</v>
          </cell>
          <cell r="Q394" t="str">
            <v>财务（对账）联系人：</v>
          </cell>
          <cell r="R394" t="str">
            <v>财务电话：</v>
          </cell>
          <cell r="S394" t="str">
            <v>财务传真：</v>
          </cell>
        </row>
        <row r="395">
          <cell r="A395" t="str">
            <v>日照鲁宁苏宁电器有限公司</v>
          </cell>
          <cell r="B395" t="str">
            <v>卖方（章）：日照鲁宁苏宁电器有限公司</v>
          </cell>
          <cell r="C395" t="str">
            <v>住所：日照市黄海一路44号</v>
          </cell>
          <cell r="D395" t="str">
            <v>委托代理人：</v>
          </cell>
          <cell r="E395" t="str">
            <v>联系人：郑召友</v>
          </cell>
          <cell r="F395" t="str">
            <v>电话：8668887/15898985196</v>
          </cell>
          <cell r="G395" t="str">
            <v>传真：8668887</v>
          </cell>
          <cell r="H395" t="str">
            <v>开户银行：中行日照石臼支行威海路分理处</v>
          </cell>
          <cell r="I395" t="str">
            <v>帐号：417102362968091001</v>
          </cell>
          <cell r="J395" t="str">
            <v>税号：371102669339882</v>
          </cell>
          <cell r="K395" t="str">
            <v>1013886</v>
          </cell>
          <cell r="L395" t="str">
            <v>戴冯军</v>
          </cell>
          <cell r="M395" t="str">
            <v>郑召友</v>
          </cell>
          <cell r="N395" t="str">
            <v>8668887/15898985196</v>
          </cell>
          <cell r="O395" t="str">
            <v>8668887</v>
          </cell>
          <cell r="P395" t="str">
            <v>日照市黄海一路44号</v>
          </cell>
          <cell r="Q395" t="str">
            <v>财务（对账）联系人：</v>
          </cell>
          <cell r="R395" t="str">
            <v>财务电话：</v>
          </cell>
          <cell r="S395" t="str">
            <v>财务传真：</v>
          </cell>
        </row>
        <row r="396">
          <cell r="A396" t="str">
            <v>日照三荣贸易有限公司</v>
          </cell>
          <cell r="B396" t="str">
            <v>卖方（章）：日照三荣贸易有限公司</v>
          </cell>
          <cell r="C396" t="str">
            <v>住所：日照天津路南太原路西</v>
          </cell>
          <cell r="D396" t="str">
            <v>委托代理人：</v>
          </cell>
          <cell r="E396" t="str">
            <v>联系人：梁颖</v>
          </cell>
          <cell r="F396" t="str">
            <v>电话：2277277</v>
          </cell>
          <cell r="G396" t="str">
            <v>传真：2277216</v>
          </cell>
          <cell r="H396" t="str">
            <v>开户银行：日照市商业银行莹海支行</v>
          </cell>
          <cell r="I396" t="str">
            <v>帐号：201020005735</v>
          </cell>
          <cell r="J396" t="str">
            <v>税号：371102L05880222</v>
          </cell>
          <cell r="K396" t="str">
            <v>1013887</v>
          </cell>
          <cell r="L396" t="str">
            <v>安华</v>
          </cell>
          <cell r="M396" t="str">
            <v>梁颖</v>
          </cell>
          <cell r="N396" t="str">
            <v>2277277</v>
          </cell>
          <cell r="O396" t="str">
            <v>2277216</v>
          </cell>
          <cell r="P396" t="str">
            <v>日照天津路南太原路西</v>
          </cell>
          <cell r="Q396" t="str">
            <v>财务（对账）联系人：</v>
          </cell>
          <cell r="R396" t="str">
            <v>财务电话：</v>
          </cell>
          <cell r="S396" t="str">
            <v>财务传真：</v>
          </cell>
        </row>
        <row r="397">
          <cell r="A397" t="str">
            <v>日照天宇气体有限公司</v>
          </cell>
          <cell r="B397" t="str">
            <v>卖方（章）：日照天宇气体有限公司</v>
          </cell>
          <cell r="C397" t="str">
            <v>住所：日照开发区成都路东</v>
          </cell>
          <cell r="D397" t="str">
            <v>委托代理人：</v>
          </cell>
          <cell r="E397" t="str">
            <v>联系人：王炜</v>
          </cell>
          <cell r="F397" t="str">
            <v>电话：862761/15908068258</v>
          </cell>
          <cell r="G397" t="str">
            <v>传真：8627618</v>
          </cell>
          <cell r="H397" t="str">
            <v>开户银行：农行日照市分行开发区分理处</v>
          </cell>
          <cell r="I397" t="str">
            <v>帐号：15612201040001756</v>
          </cell>
          <cell r="J397" t="str">
            <v>税号：37110266351992X</v>
          </cell>
          <cell r="K397" t="str">
            <v>1013889</v>
          </cell>
          <cell r="L397" t="str">
            <v>牟乃忠</v>
          </cell>
          <cell r="M397" t="str">
            <v>王炜</v>
          </cell>
          <cell r="N397" t="str">
            <v>862761/15908068258</v>
          </cell>
          <cell r="O397" t="str">
            <v>8627618</v>
          </cell>
          <cell r="P397" t="str">
            <v>日照开发区成都路东</v>
          </cell>
          <cell r="Q397" t="str">
            <v>财务（对账）联系人：</v>
          </cell>
          <cell r="R397" t="str">
            <v>财务电话：</v>
          </cell>
          <cell r="S397" t="str">
            <v>财务传真：</v>
          </cell>
        </row>
        <row r="398">
          <cell r="A398" t="str">
            <v>日照市伟通恒业网络工程有限公司</v>
          </cell>
          <cell r="B398" t="str">
            <v>卖方（章）：日照市伟通恒业网络工程有限公司</v>
          </cell>
          <cell r="C398" t="str">
            <v>住所：北京路王府大街电子科技城C1-3-2</v>
          </cell>
          <cell r="D398" t="str">
            <v>委托代理人：</v>
          </cell>
          <cell r="E398" t="str">
            <v>联系人：刘世增</v>
          </cell>
          <cell r="F398" t="str">
            <v>电话：8789009</v>
          </cell>
          <cell r="G398" t="str">
            <v>传真：8011001</v>
          </cell>
          <cell r="H398" t="str">
            <v>开户银行：建行日照分行望海楼分理处</v>
          </cell>
          <cell r="I398" t="str">
            <v>帐号：37001715736050148241</v>
          </cell>
          <cell r="J398" t="str">
            <v>税号：371102792496867</v>
          </cell>
          <cell r="K398" t="str">
            <v>1013891</v>
          </cell>
          <cell r="L398" t="str">
            <v>刘世增</v>
          </cell>
          <cell r="M398" t="str">
            <v>刘世增</v>
          </cell>
          <cell r="N398" t="str">
            <v>8789009</v>
          </cell>
          <cell r="O398" t="str">
            <v>8011001</v>
          </cell>
          <cell r="P398" t="str">
            <v>北京路王府大街电子科技城C1-3-2</v>
          </cell>
          <cell r="Q398" t="str">
            <v>财务（对账）联系人：</v>
          </cell>
          <cell r="R398" t="str">
            <v>财务电话：</v>
          </cell>
          <cell r="S398" t="str">
            <v>财务传真：</v>
          </cell>
        </row>
        <row r="399">
          <cell r="A399" t="str">
            <v>山东省日照市新华书店</v>
          </cell>
          <cell r="B399" t="str">
            <v>卖方（章）：山东省日照市新华书店</v>
          </cell>
          <cell r="C399" t="str">
            <v>住所：日照市望海路30号</v>
          </cell>
          <cell r="D399" t="str">
            <v>委托代理人：</v>
          </cell>
          <cell r="E399" t="str">
            <v>联系人：范峰</v>
          </cell>
          <cell r="F399" t="str">
            <v>电话：13563300299</v>
          </cell>
          <cell r="G399" t="str">
            <v>传真：0633-8218795</v>
          </cell>
          <cell r="H399" t="str">
            <v>开户银行：工行东港支行</v>
          </cell>
          <cell r="I399" t="str">
            <v>帐号：1616020009022501891</v>
          </cell>
          <cell r="J399" t="str">
            <v>税号：37110216835737X</v>
          </cell>
          <cell r="K399" t="str">
            <v>1013894</v>
          </cell>
          <cell r="L399" t="str">
            <v>秦玉山</v>
          </cell>
          <cell r="M399" t="str">
            <v>范峰</v>
          </cell>
          <cell r="N399" t="str">
            <v>13563300299</v>
          </cell>
          <cell r="O399" t="str">
            <v>0633-8218795</v>
          </cell>
          <cell r="P399" t="str">
            <v>日照市望海路30号</v>
          </cell>
          <cell r="Q399" t="str">
            <v>财务（对账）联系人：</v>
          </cell>
          <cell r="R399" t="str">
            <v>财务电话：</v>
          </cell>
          <cell r="S399" t="str">
            <v>财务传真：</v>
          </cell>
        </row>
        <row r="400">
          <cell r="A400" t="str">
            <v>日照市新升家电服务有限公司</v>
          </cell>
          <cell r="B400" t="str">
            <v>卖方（章）：日照市新升家电服务有限公司</v>
          </cell>
          <cell r="C400" t="str">
            <v>住所：日照市云海路39号</v>
          </cell>
          <cell r="D400" t="str">
            <v>委托代理人：</v>
          </cell>
          <cell r="E400" t="str">
            <v>联系人：胡桂武</v>
          </cell>
          <cell r="F400" t="str">
            <v>电话：13206337127</v>
          </cell>
          <cell r="G400" t="str">
            <v>传真：2203111</v>
          </cell>
          <cell r="H400" t="str">
            <v>开户银行：建行日照分行昭阳路分理处</v>
          </cell>
          <cell r="I400" t="str">
            <v>帐号：37001716201050000437</v>
          </cell>
          <cell r="J400" t="str">
            <v>税号：371102769713923</v>
          </cell>
          <cell r="K400" t="str">
            <v>1013895</v>
          </cell>
          <cell r="L400" t="str">
            <v>张士军</v>
          </cell>
          <cell r="M400" t="str">
            <v>胡桂武</v>
          </cell>
          <cell r="N400" t="str">
            <v>13206337127</v>
          </cell>
          <cell r="O400" t="str">
            <v>2203111</v>
          </cell>
          <cell r="P400" t="str">
            <v>日照市云海路39号</v>
          </cell>
          <cell r="Q400" t="str">
            <v>财务（对账）联系人：</v>
          </cell>
          <cell r="R400" t="str">
            <v>财务电话：</v>
          </cell>
          <cell r="S400" t="str">
            <v>财务传真：</v>
          </cell>
        </row>
        <row r="401">
          <cell r="A401" t="str">
            <v>日照轩宇工贸有限公司</v>
          </cell>
          <cell r="B401" t="str">
            <v>卖方（章）：日照轩宇工贸有限公司</v>
          </cell>
          <cell r="C401" t="str">
            <v>住所：黄海二路10号</v>
          </cell>
          <cell r="D401" t="str">
            <v>委托代理人：</v>
          </cell>
          <cell r="E401" t="str">
            <v>联系人：范孟华</v>
          </cell>
          <cell r="F401" t="str">
            <v>电话：2295866/2275886</v>
          </cell>
          <cell r="G401" t="str">
            <v>传真：2295577</v>
          </cell>
          <cell r="H401" t="str">
            <v>开户银行：商行高科支行</v>
          </cell>
          <cell r="I401" t="str">
            <v>帐号：372000201020002469</v>
          </cell>
          <cell r="J401" t="str">
            <v>税号：371102660166831</v>
          </cell>
          <cell r="K401" t="str">
            <v>1006503</v>
          </cell>
          <cell r="L401" t="str">
            <v>张召森</v>
          </cell>
          <cell r="M401" t="str">
            <v>范孟华</v>
          </cell>
          <cell r="N401" t="str">
            <v>2295866/2275886</v>
          </cell>
          <cell r="O401" t="str">
            <v>2295577</v>
          </cell>
          <cell r="P401" t="str">
            <v>黄海二路10号</v>
          </cell>
          <cell r="Q401" t="str">
            <v>财务（对账）联系人：</v>
          </cell>
          <cell r="R401" t="str">
            <v>财务电话：</v>
          </cell>
          <cell r="S401" t="str">
            <v>财务传真：</v>
          </cell>
        </row>
        <row r="402">
          <cell r="A402" t="str">
            <v>日照市溶解乙炔气厂</v>
          </cell>
          <cell r="B402" t="str">
            <v>卖方（章）：日照市溶解乙炔气厂</v>
          </cell>
          <cell r="C402" t="str">
            <v>住所：日照西湖</v>
          </cell>
          <cell r="D402" t="str">
            <v>委托代理人：</v>
          </cell>
          <cell r="E402" t="str">
            <v>联系人：焦自祥</v>
          </cell>
          <cell r="F402" t="str">
            <v>电话：8851072/13706337876</v>
          </cell>
          <cell r="G402" t="str">
            <v>传真：8851190</v>
          </cell>
          <cell r="H402" t="str">
            <v>开户银行：日照市东港区西湖农村信用合作社</v>
          </cell>
          <cell r="I402" t="str">
            <v>帐号：91102120020100005126</v>
          </cell>
          <cell r="J402" t="str">
            <v>税号：371102168364836</v>
          </cell>
          <cell r="K402" t="str">
            <v>1013897</v>
          </cell>
          <cell r="L402" t="str">
            <v>邢茂珍</v>
          </cell>
          <cell r="M402" t="str">
            <v>焦自祥</v>
          </cell>
          <cell r="N402" t="str">
            <v>8851072/13706337876</v>
          </cell>
          <cell r="O402" t="str">
            <v>8851190</v>
          </cell>
          <cell r="P402" t="str">
            <v>日照西湖</v>
          </cell>
          <cell r="Q402" t="str">
            <v>财务（对账）联系人：</v>
          </cell>
          <cell r="R402" t="str">
            <v>财务电话：</v>
          </cell>
          <cell r="S402" t="str">
            <v>财务传真：</v>
          </cell>
        </row>
        <row r="403">
          <cell r="A403" t="str">
            <v>日照银座商城有限公司</v>
          </cell>
          <cell r="B403" t="str">
            <v>卖方（章）：日照银座商城有限公司</v>
          </cell>
          <cell r="C403" t="str">
            <v>住所：日照市北京路中段</v>
          </cell>
          <cell r="D403" t="str">
            <v>委托代理人：</v>
          </cell>
          <cell r="E403" t="str">
            <v>联系人：徐媛媛</v>
          </cell>
          <cell r="F403" t="str">
            <v>电话：0633-8807626</v>
          </cell>
          <cell r="G403" t="str">
            <v>传真：0633-8807628</v>
          </cell>
          <cell r="H403" t="str">
            <v>开户银行：中行日照新市区支行</v>
          </cell>
          <cell r="I403" t="str">
            <v>帐号：416401572148094001</v>
          </cell>
          <cell r="J403" t="str">
            <v>税号：371102767798978</v>
          </cell>
          <cell r="K403" t="str">
            <v>1013899</v>
          </cell>
          <cell r="L403" t="str">
            <v>张文生</v>
          </cell>
          <cell r="M403" t="str">
            <v>徐媛媛</v>
          </cell>
          <cell r="N403" t="str">
            <v>0633-8807626</v>
          </cell>
          <cell r="O403" t="str">
            <v>0633-8807628</v>
          </cell>
          <cell r="P403" t="str">
            <v>日照市北京路中段</v>
          </cell>
          <cell r="Q403" t="str">
            <v>财务（对账）联系人：</v>
          </cell>
          <cell r="R403" t="str">
            <v>财务电话：</v>
          </cell>
          <cell r="S403" t="str">
            <v>财务传真：</v>
          </cell>
        </row>
        <row r="404">
          <cell r="A404" t="str">
            <v>日照市志华商贸有限公司</v>
          </cell>
          <cell r="B404" t="str">
            <v>卖方（章）：日照市志华商贸有限公司</v>
          </cell>
          <cell r="C404" t="str">
            <v>住所：日照市烟台路东侧颐和小区#6楼一层</v>
          </cell>
          <cell r="D404" t="str">
            <v>委托代理人：</v>
          </cell>
          <cell r="E404" t="str">
            <v>联系人：张秀梅</v>
          </cell>
          <cell r="F404" t="str">
            <v>电话：2217099/13563313776</v>
          </cell>
          <cell r="G404" t="str">
            <v>传真：8323999</v>
          </cell>
          <cell r="H404" t="str">
            <v>开户银行：农行日照市分行营业部</v>
          </cell>
          <cell r="I404" t="str">
            <v>帐号：651001040027914</v>
          </cell>
          <cell r="J404" t="str">
            <v>税号：371102681721355</v>
          </cell>
          <cell r="K404" t="str">
            <v>1013901</v>
          </cell>
          <cell r="L404" t="str">
            <v>沈军</v>
          </cell>
          <cell r="M404" t="str">
            <v>张秀梅</v>
          </cell>
          <cell r="N404" t="str">
            <v>2217099/13563313776</v>
          </cell>
          <cell r="O404" t="str">
            <v>8323999</v>
          </cell>
          <cell r="P404" t="str">
            <v>日照市烟台路东侧颐和小区#6楼一层</v>
          </cell>
          <cell r="Q404" t="str">
            <v>财务（对账）联系人：</v>
          </cell>
          <cell r="R404" t="str">
            <v>财务电话：</v>
          </cell>
          <cell r="S404" t="str">
            <v>财务传真：</v>
          </cell>
        </row>
        <row r="405">
          <cell r="A405" t="str">
            <v>日照中润润滑油有限公司</v>
          </cell>
          <cell r="B405" t="str">
            <v>卖方（章）：日照中润润滑油有限公司</v>
          </cell>
          <cell r="C405" t="str">
            <v>住所：北京路锦华大厦1012号</v>
          </cell>
          <cell r="D405" t="str">
            <v>委托代理人：</v>
          </cell>
          <cell r="E405" t="str">
            <v>联系人：李宗俊</v>
          </cell>
          <cell r="F405" t="str">
            <v>电话：13606336066/0633-3388386</v>
          </cell>
          <cell r="G405" t="str">
            <v>传真：0633-3388386</v>
          </cell>
          <cell r="H405" t="str">
            <v>开户银行：中行日照分行高科园分理处</v>
          </cell>
          <cell r="I405" t="str">
            <v>帐号：00544448091001</v>
          </cell>
          <cell r="J405" t="str">
            <v>税号：371102740982396</v>
          </cell>
          <cell r="K405" t="str">
            <v>1011992</v>
          </cell>
          <cell r="L405" t="str">
            <v>李宗杰</v>
          </cell>
          <cell r="M405" t="str">
            <v>李宗俊</v>
          </cell>
          <cell r="N405" t="str">
            <v>0633-3388386</v>
          </cell>
          <cell r="O405" t="str">
            <v>0633-3388386</v>
          </cell>
          <cell r="P405" t="str">
            <v>北京路锦华大厦1012号</v>
          </cell>
          <cell r="Q405" t="str">
            <v>财务（对账）联系人：</v>
          </cell>
          <cell r="R405" t="str">
            <v>财务电话：</v>
          </cell>
          <cell r="S405" t="str">
            <v>财务传真：</v>
          </cell>
        </row>
        <row r="406">
          <cell r="A406" t="str">
            <v>日照正盛耐磨材料有限公司</v>
          </cell>
          <cell r="B406" t="str">
            <v>卖方（章）：日照正盛耐磨材料有限公司</v>
          </cell>
          <cell r="C406" t="str">
            <v>住所：日照市两城工业园</v>
          </cell>
          <cell r="D406" t="str">
            <v>委托代理人：</v>
          </cell>
          <cell r="E406" t="str">
            <v>联系人：苏勋政</v>
          </cell>
          <cell r="F406" t="str">
            <v>电话：0633-8788718/15315978311</v>
          </cell>
          <cell r="G406" t="str">
            <v>传真：0633-8788718</v>
          </cell>
          <cell r="H406" t="str">
            <v>开户银行：日照商业银行营业部</v>
          </cell>
          <cell r="I406" t="str">
            <v>帐号：201020003515</v>
          </cell>
          <cell r="J406" t="str">
            <v>税号：371102661361305</v>
          </cell>
          <cell r="K406" t="str">
            <v>1013903</v>
          </cell>
          <cell r="L406" t="str">
            <v>苏勋政</v>
          </cell>
          <cell r="M406" t="str">
            <v>苏勋政</v>
          </cell>
          <cell r="N406" t="str">
            <v>0633-8788718/15315978311</v>
          </cell>
          <cell r="O406" t="str">
            <v>0633-8788718</v>
          </cell>
          <cell r="P406" t="str">
            <v>日照市两城工业园</v>
          </cell>
          <cell r="Q406" t="str">
            <v>财务（对账）联系人：</v>
          </cell>
          <cell r="R406" t="str">
            <v>财务电话：</v>
          </cell>
          <cell r="S406" t="str">
            <v>财务传真：</v>
          </cell>
        </row>
        <row r="407">
          <cell r="A407" t="str">
            <v>日照市正兴机械有限公司</v>
          </cell>
          <cell r="B407" t="str">
            <v>卖方（章）：日照市正兴机械有限公司</v>
          </cell>
          <cell r="C407" t="str">
            <v>住所：日照市兖州路中段</v>
          </cell>
          <cell r="D407" t="str">
            <v>委托代理人：</v>
          </cell>
          <cell r="E407" t="str">
            <v>联系人：刘兴兵</v>
          </cell>
          <cell r="F407" t="str">
            <v>电话：13562376836</v>
          </cell>
          <cell r="G407" t="str">
            <v>传真：0633-3998665</v>
          </cell>
          <cell r="H407" t="str">
            <v>开户银行：日照市东港区农村信用合作联社水晶花园分社</v>
          </cell>
          <cell r="I407" t="str">
            <v>帐号：9110111206142050002155</v>
          </cell>
          <cell r="J407" t="str">
            <v>税号：371102687227075</v>
          </cell>
          <cell r="K407">
            <v>1014729</v>
          </cell>
          <cell r="L407" t="str">
            <v>刘兴兵</v>
          </cell>
          <cell r="M407" t="str">
            <v>刘兴兵</v>
          </cell>
          <cell r="N407" t="str">
            <v>13562376836</v>
          </cell>
          <cell r="O407" t="str">
            <v>0633-3998665</v>
          </cell>
          <cell r="P407" t="str">
            <v>日照市兖州路中段</v>
          </cell>
          <cell r="Q407" t="str">
            <v>财务（对账）联系人：</v>
          </cell>
          <cell r="R407" t="str">
            <v>财务电话：</v>
          </cell>
          <cell r="S407" t="str">
            <v>财务传真：</v>
          </cell>
        </row>
        <row r="408">
          <cell r="A408" t="str">
            <v>中国石油天然气股份有限公司山东日照销售分公司</v>
          </cell>
          <cell r="B408" t="str">
            <v>卖方（章）：中国石油天然气股份有限公司山东日照销售分公司</v>
          </cell>
          <cell r="C408" t="str">
            <v>住所：日照市东港区日照街道西环路西侧山东路北侧</v>
          </cell>
          <cell r="D408" t="str">
            <v>委托代理人：</v>
          </cell>
          <cell r="E408" t="str">
            <v>联系人：汪秋玲</v>
          </cell>
          <cell r="F408" t="str">
            <v>电话：06338351682、15906337556</v>
          </cell>
          <cell r="G408" t="str">
            <v>传真：06338351526</v>
          </cell>
          <cell r="H408" t="str">
            <v>开户银行：工行日照市分行营业部</v>
          </cell>
          <cell r="I408" t="str">
            <v>帐号：1616020629200043008</v>
          </cell>
          <cell r="J408" t="str">
            <v>税号：371102736874107</v>
          </cell>
          <cell r="K408" t="str">
            <v>1013904</v>
          </cell>
          <cell r="L408" t="str">
            <v>路洪波</v>
          </cell>
          <cell r="M408" t="str">
            <v>汪秋玲</v>
          </cell>
          <cell r="N408" t="str">
            <v>06338351682、15906337556</v>
          </cell>
          <cell r="O408" t="str">
            <v>06338351526</v>
          </cell>
          <cell r="P408" t="str">
            <v>日照市东港区日照街道西环路西侧山东路北侧</v>
          </cell>
          <cell r="Q408" t="str">
            <v>财务（对账）联系人：</v>
          </cell>
          <cell r="R408" t="str">
            <v>财务电话：</v>
          </cell>
          <cell r="S408" t="str">
            <v>财务传真：</v>
          </cell>
        </row>
        <row r="409">
          <cell r="A409" t="str">
            <v>四川省科力密封工程机械厂</v>
          </cell>
          <cell r="B409" t="str">
            <v>卖方（章）：四川省科力密封工程机械厂</v>
          </cell>
          <cell r="C409" t="str">
            <v>住所：四川省成都市双流腾飞9路9号附3号</v>
          </cell>
          <cell r="D409" t="str">
            <v>委托代理人：</v>
          </cell>
          <cell r="E409" t="str">
            <v>联系人：张西岺</v>
          </cell>
          <cell r="F409" t="str">
            <v>电话：13982258783</v>
          </cell>
          <cell r="G409" t="str">
            <v>传真：028-88745448</v>
          </cell>
          <cell r="H409" t="str">
            <v>开户银行：农行邛崃市支行</v>
          </cell>
          <cell r="I409" t="str">
            <v>帐号：869101040010106</v>
          </cell>
          <cell r="J409" t="str">
            <v>税号：510183723400374</v>
          </cell>
          <cell r="K409" t="str">
            <v>1014730</v>
          </cell>
          <cell r="L409" t="str">
            <v>欧守田</v>
          </cell>
          <cell r="M409" t="str">
            <v>张西岺</v>
          </cell>
          <cell r="N409" t="str">
            <v>13982258783</v>
          </cell>
          <cell r="O409" t="str">
            <v>028-88745448</v>
          </cell>
          <cell r="P409" t="str">
            <v>邛崃市临邛镇工业园区创业路8号</v>
          </cell>
          <cell r="Q409" t="str">
            <v>财务（对账）联系人：</v>
          </cell>
          <cell r="R409" t="str">
            <v>财务电话：</v>
          </cell>
          <cell r="S409" t="str">
            <v>财务传真：</v>
          </cell>
        </row>
        <row r="410">
          <cell r="A410" t="str">
            <v>四川瑞旭自动化设备有限公司</v>
          </cell>
          <cell r="B410" t="str">
            <v>卖方（章）：四川瑞旭自动化设备有限公司</v>
          </cell>
          <cell r="C410" t="str">
            <v>住所：成都市西安南路63号金座大厦717室</v>
          </cell>
          <cell r="D410" t="str">
            <v>委托代理人：</v>
          </cell>
          <cell r="E410" t="str">
            <v>联系人：江净静</v>
          </cell>
          <cell r="F410" t="str">
            <v>电话：028-87775119/15196675290</v>
          </cell>
          <cell r="G410" t="str">
            <v>传真：028-87773839</v>
          </cell>
          <cell r="H410" t="str">
            <v>开户银行：中国农业银行德阳城南支行</v>
          </cell>
          <cell r="I410" t="str">
            <v>帐号：201601040002331</v>
          </cell>
          <cell r="J410" t="str">
            <v>税号：510601551041829</v>
          </cell>
          <cell r="K410" t="str">
            <v>1011831</v>
          </cell>
          <cell r="L410" t="str">
            <v>唐华瑞</v>
          </cell>
          <cell r="M410" t="str">
            <v>江净静</v>
          </cell>
          <cell r="N410" t="str">
            <v>028-87775119/15196675290</v>
          </cell>
          <cell r="O410" t="str">
            <v>028-87773839</v>
          </cell>
          <cell r="P410" t="str">
            <v>成都市西安南路63号金座大厦717室</v>
          </cell>
          <cell r="Q410" t="str">
            <v>财务（对账）联系人：</v>
          </cell>
          <cell r="R410" t="str">
            <v>财务电话：</v>
          </cell>
          <cell r="S410" t="str">
            <v>财务传真：</v>
          </cell>
        </row>
        <row r="411">
          <cell r="A411" t="str">
            <v>山东省安和贸易有限责任公司</v>
          </cell>
          <cell r="B411" t="str">
            <v>卖方（章）：山东省安和贸易有限责任公司</v>
          </cell>
          <cell r="C411" t="str">
            <v>住所：济南市槐荫区经三路287号</v>
          </cell>
          <cell r="D411" t="str">
            <v>委托代理人：</v>
          </cell>
          <cell r="E411" t="str">
            <v>联系人：孙新启</v>
          </cell>
          <cell r="F411" t="str">
            <v>电话：0531-87109988/13905311590</v>
          </cell>
          <cell r="G411" t="str">
            <v>传真：0531-87037705</v>
          </cell>
          <cell r="H411" t="str">
            <v>开户银行：建行经三路支行</v>
          </cell>
          <cell r="I411" t="str">
            <v>帐号：37001618608050000324</v>
          </cell>
          <cell r="J411" t="str">
            <v>税号：370104734697986</v>
          </cell>
          <cell r="K411" t="str">
            <v>1013905</v>
          </cell>
          <cell r="L411" t="str">
            <v>孙新启</v>
          </cell>
          <cell r="M411" t="str">
            <v>孙新启</v>
          </cell>
          <cell r="N411" t="str">
            <v>0531-87109988/13905311590</v>
          </cell>
          <cell r="O411" t="str">
            <v>0531-87037705</v>
          </cell>
          <cell r="P411" t="str">
            <v>济南市槐荫区经三路287号</v>
          </cell>
          <cell r="Q411" t="str">
            <v>财务（对账）联系人：</v>
          </cell>
          <cell r="R411" t="str">
            <v>财务电话：</v>
          </cell>
          <cell r="S411" t="str">
            <v>财务传真：</v>
          </cell>
        </row>
        <row r="412">
          <cell r="A412" t="str">
            <v>山东安能输送带橡胶有限公司</v>
          </cell>
          <cell r="B412" t="str">
            <v>卖方（章）：山东安能输送带橡胶有限公司</v>
          </cell>
          <cell r="C412" t="str">
            <v>住所：山东省兖州市银河工业园</v>
          </cell>
          <cell r="D412" t="str">
            <v>委托代理人：</v>
          </cell>
          <cell r="E412" t="str">
            <v>联系人：郑礼超</v>
          </cell>
          <cell r="F412" t="str">
            <v>电话：0537-3408006</v>
          </cell>
          <cell r="G412" t="str">
            <v>传真：0537-3409006</v>
          </cell>
          <cell r="H412" t="str">
            <v>开户银行：工行兖州市支行</v>
          </cell>
          <cell r="I412" t="str">
            <v>帐号：1608002009200068887</v>
          </cell>
          <cell r="J412" t="str">
            <v>税号：370882668078748</v>
          </cell>
          <cell r="K412" t="str">
            <v>1004975</v>
          </cell>
          <cell r="L412" t="str">
            <v>牛腾</v>
          </cell>
          <cell r="M412" t="str">
            <v>郑礼超</v>
          </cell>
          <cell r="N412" t="str">
            <v>0537-3408006</v>
          </cell>
          <cell r="O412" t="str">
            <v>0537-3409006</v>
          </cell>
          <cell r="P412" t="str">
            <v>山东省兖州市银河工业园</v>
          </cell>
          <cell r="Q412" t="str">
            <v>财务（对账）联系人：</v>
          </cell>
          <cell r="R412" t="str">
            <v>财务电话：</v>
          </cell>
          <cell r="S412" t="str">
            <v>财务传真：</v>
          </cell>
        </row>
        <row r="413">
          <cell r="A413" t="str">
            <v>山东邦泰散热器有限公司</v>
          </cell>
          <cell r="B413" t="str">
            <v>卖方（章）：山东邦泰散热器有限公司</v>
          </cell>
          <cell r="C413" t="str">
            <v>住所：高密市醴泉大街东首</v>
          </cell>
          <cell r="D413" t="str">
            <v>委托代理人：</v>
          </cell>
          <cell r="E413" t="str">
            <v>联系人：谭洪广</v>
          </cell>
          <cell r="F413" t="str">
            <v>电话：13806338309</v>
          </cell>
          <cell r="G413" t="str">
            <v>传真：0536-2897157</v>
          </cell>
          <cell r="H413" t="str">
            <v>开户银行：高密市城南农村信用合作社</v>
          </cell>
          <cell r="I413" t="str">
            <v>帐号：90711010020100038883</v>
          </cell>
          <cell r="J413" t="str">
            <v>税号：370785746579231</v>
          </cell>
          <cell r="K413" t="str">
            <v>1013906</v>
          </cell>
          <cell r="L413" t="str">
            <v>夏纪运</v>
          </cell>
          <cell r="M413" t="str">
            <v>谭洪广</v>
          </cell>
          <cell r="N413" t="str">
            <v>13806338309</v>
          </cell>
          <cell r="O413" t="str">
            <v>0536-2897157</v>
          </cell>
          <cell r="P413" t="str">
            <v>高密市醴泉大街东首</v>
          </cell>
          <cell r="Q413" t="str">
            <v>财务（对账）联系人：</v>
          </cell>
          <cell r="R413" t="str">
            <v>财务电话：</v>
          </cell>
          <cell r="S413" t="str">
            <v>财务传真：</v>
          </cell>
        </row>
        <row r="414">
          <cell r="A414" t="str">
            <v>山东博宇电力设备有限公司</v>
          </cell>
          <cell r="B414" t="str">
            <v>卖方（章）：山东博宇电力设备有限公司</v>
          </cell>
          <cell r="C414" t="str">
            <v>住所：济南市历下区经十路19288号鲁商广场A-718</v>
          </cell>
          <cell r="D414" t="str">
            <v>委托代理人：</v>
          </cell>
          <cell r="E414" t="str">
            <v>联系人：刘超</v>
          </cell>
          <cell r="F414" t="str">
            <v>电话：0531-88526967/13793166157</v>
          </cell>
          <cell r="G414" t="str">
            <v>传真：0531-88526957</v>
          </cell>
          <cell r="H414" t="str">
            <v>开户银行：工行济南千佛山支行开元分理处</v>
          </cell>
          <cell r="I414" t="str">
            <v>帐号：1602160609000011643</v>
          </cell>
          <cell r="J414" t="str">
            <v>税号：370102764838049</v>
          </cell>
          <cell r="K414" t="str">
            <v>1004688</v>
          </cell>
          <cell r="L414" t="str">
            <v>崔丽春</v>
          </cell>
          <cell r="M414" t="str">
            <v>刘超</v>
          </cell>
          <cell r="N414" t="str">
            <v>0531-88526967/13793166157</v>
          </cell>
          <cell r="O414" t="str">
            <v>0531-88526957</v>
          </cell>
          <cell r="P414" t="str">
            <v>济南市历下区经十路19288号鲁商广场A-718</v>
          </cell>
          <cell r="Q414" t="str">
            <v>财务（对账）联系人：</v>
          </cell>
          <cell r="R414" t="str">
            <v>财务电话：</v>
          </cell>
          <cell r="S414" t="str">
            <v>财务传真：</v>
          </cell>
        </row>
        <row r="415">
          <cell r="A415" t="str">
            <v>山东长城起重机械有限公司</v>
          </cell>
          <cell r="B415" t="str">
            <v>卖方（章）：山东长城起重机械有限公司</v>
          </cell>
          <cell r="C415" t="str">
            <v>住所：新泰市羊流工业区</v>
          </cell>
          <cell r="D415" t="str">
            <v>委托代理人：</v>
          </cell>
          <cell r="E415" t="str">
            <v>联系人：朱耀学</v>
          </cell>
          <cell r="F415" t="str">
            <v>电话：0538-7442490</v>
          </cell>
          <cell r="G415" t="str">
            <v>传真：0538-7442132</v>
          </cell>
          <cell r="H415" t="str">
            <v>开户银行：农行新泰支行羊流办</v>
          </cell>
          <cell r="I415" t="str">
            <v>帐号：522201040003645</v>
          </cell>
          <cell r="J415" t="str">
            <v>税号：37098276484481X</v>
          </cell>
          <cell r="K415" t="str">
            <v>1003805</v>
          </cell>
          <cell r="L415" t="str">
            <v>郭德井</v>
          </cell>
          <cell r="M415" t="str">
            <v>朱耀学</v>
          </cell>
          <cell r="N415" t="str">
            <v>0538-7442490</v>
          </cell>
          <cell r="O415" t="str">
            <v>0538-7442132</v>
          </cell>
          <cell r="P415" t="str">
            <v>新泰市羊流工业区</v>
          </cell>
          <cell r="Q415" t="str">
            <v>财务（对账）联系人：</v>
          </cell>
          <cell r="R415" t="str">
            <v>财务电话：</v>
          </cell>
          <cell r="S415" t="str">
            <v>财务传真：</v>
          </cell>
        </row>
        <row r="416">
          <cell r="A416" t="str">
            <v>山东东方金丹特种钢有限公司</v>
          </cell>
          <cell r="B416" t="str">
            <v>卖方（章）：山东东方金丹特种钢有限公司</v>
          </cell>
          <cell r="C416" t="str">
            <v>住所：莘县大张家镇</v>
          </cell>
          <cell r="D416" t="str">
            <v>委托代理人：</v>
          </cell>
          <cell r="E416" t="str">
            <v>联系人：张典范</v>
          </cell>
          <cell r="F416" t="str">
            <v>电话：0635-7866129/13869575478</v>
          </cell>
          <cell r="G416" t="str">
            <v>传真：0635-6118123</v>
          </cell>
          <cell r="H416" t="str">
            <v>开户银行：工行聊城市分行莘县支行</v>
          </cell>
          <cell r="I416" t="str">
            <v>帐号：1611002909024802185</v>
          </cell>
          <cell r="J416" t="str">
            <v>税号：372523706154570</v>
          </cell>
          <cell r="K416" t="str">
            <v>1000557</v>
          </cell>
          <cell r="L416" t="str">
            <v>张式府</v>
          </cell>
          <cell r="M416" t="str">
            <v>张典范</v>
          </cell>
          <cell r="N416" t="str">
            <v>0635-7866129/13869575478</v>
          </cell>
          <cell r="O416" t="str">
            <v>0635-6118123</v>
          </cell>
          <cell r="P416" t="str">
            <v>莘县大张家镇</v>
          </cell>
          <cell r="Q416" t="str">
            <v>财务（对账）联系人：</v>
          </cell>
          <cell r="R416" t="str">
            <v>财务电话：</v>
          </cell>
          <cell r="S416" t="str">
            <v>财务传真：</v>
          </cell>
        </row>
        <row r="417">
          <cell r="A417" t="str">
            <v>山东山大电力技术有限公司</v>
          </cell>
          <cell r="B417" t="str">
            <v>卖方（章）：山东山大电力技术有限公司</v>
          </cell>
          <cell r="C417" t="str">
            <v>住所：济南千佛山路3号</v>
          </cell>
          <cell r="D417" t="str">
            <v>委托代理人：</v>
          </cell>
          <cell r="E417" t="str">
            <v>联系人：孟乐</v>
          </cell>
          <cell r="F417" t="str">
            <v>电话：0531-82629616/13688648630</v>
          </cell>
          <cell r="G417" t="str">
            <v>传真：0531-88393006</v>
          </cell>
          <cell r="H417" t="str">
            <v>开户银行：建行济南市高新开发区支行</v>
          </cell>
          <cell r="I417" t="str">
            <v>帐号：37001618816050039145</v>
          </cell>
          <cell r="J417" t="str">
            <v>税号：370112727574494</v>
          </cell>
          <cell r="K417" t="str">
            <v>1001490</v>
          </cell>
          <cell r="L417" t="str">
            <v>梁军</v>
          </cell>
          <cell r="M417" t="str">
            <v>孟乐</v>
          </cell>
          <cell r="N417" t="str">
            <v>0531-82629616/13688648630</v>
          </cell>
          <cell r="O417" t="str">
            <v>0531-88393006</v>
          </cell>
          <cell r="P417" t="str">
            <v>济南千佛山路3号</v>
          </cell>
          <cell r="Q417" t="str">
            <v>财务（对账）联系人：</v>
          </cell>
          <cell r="R417" t="str">
            <v>财务电话：</v>
          </cell>
          <cell r="S417" t="str">
            <v>财务传真：</v>
          </cell>
        </row>
        <row r="418">
          <cell r="A418" t="str">
            <v>山东东软系统集成有限公司</v>
          </cell>
          <cell r="B418" t="str">
            <v>卖方（章）：山东东软系统集成有限公司</v>
          </cell>
          <cell r="C418" t="str">
            <v>住所：青岛市松岭路169号高新区软件园601房间</v>
          </cell>
          <cell r="D418" t="str">
            <v>委托代理人：</v>
          </cell>
          <cell r="E418" t="str">
            <v>联系人：仲崇</v>
          </cell>
          <cell r="F418" t="str">
            <v>电话：18660197510  0531-81915278</v>
          </cell>
          <cell r="G418" t="str">
            <v>传真：0531-81915278</v>
          </cell>
          <cell r="H418" t="str">
            <v>开户银行：（山东省青岛市）华夏银行南京路支行</v>
          </cell>
          <cell r="I418" t="str">
            <v>帐号：4671220001801900002148</v>
          </cell>
          <cell r="J418" t="str">
            <v>税号：370212706204822</v>
          </cell>
          <cell r="K418" t="str">
            <v>1002970</v>
          </cell>
          <cell r="L418" t="str">
            <v>王勇峰</v>
          </cell>
          <cell r="M418" t="str">
            <v>仲崇</v>
          </cell>
          <cell r="N418" t="str">
            <v>18660197510  0531-81915278</v>
          </cell>
          <cell r="O418" t="str">
            <v>0531-81915278</v>
          </cell>
          <cell r="P418" t="str">
            <v>青岛市松岭路169号高新区软件园601房间</v>
          </cell>
          <cell r="Q418" t="str">
            <v>财务（对账）联系人：</v>
          </cell>
          <cell r="R418" t="str">
            <v>财务电话：</v>
          </cell>
          <cell r="S418" t="str">
            <v>财务传真：</v>
          </cell>
        </row>
        <row r="419">
          <cell r="A419" t="str">
            <v>山东地纬计算机软件有限公司</v>
          </cell>
          <cell r="B419" t="str">
            <v>卖方（章）：山东地纬计算机软件有限公司</v>
          </cell>
          <cell r="C419" t="str">
            <v>住所：济南市高新区齐鲁软件园E座516</v>
          </cell>
          <cell r="D419" t="str">
            <v>委托代理人：</v>
          </cell>
          <cell r="E419" t="str">
            <v>联系人：吴燕文</v>
          </cell>
          <cell r="F419" t="str">
            <v>电话：0531-62328615  15098709000</v>
          </cell>
          <cell r="G419" t="str">
            <v>传真：0531-62328555</v>
          </cell>
          <cell r="H419" t="str">
            <v>开户银行：浦发银行高新区支行</v>
          </cell>
          <cell r="I419" t="str">
            <v>帐号：74130154500000248</v>
          </cell>
          <cell r="J419" t="str">
            <v>税号：370112614070564</v>
          </cell>
          <cell r="K419" t="str">
            <v>1001231</v>
          </cell>
          <cell r="L419" t="str">
            <v>李庆忠</v>
          </cell>
          <cell r="M419" t="str">
            <v>吴燕文</v>
          </cell>
          <cell r="N419" t="str">
            <v>0531-62328615  15098709000</v>
          </cell>
          <cell r="O419" t="str">
            <v>0531-62328555</v>
          </cell>
          <cell r="P419" t="str">
            <v>济南市高新区齐鲁软件园E座516</v>
          </cell>
          <cell r="Q419" t="str">
            <v>财务（对账）联系人：</v>
          </cell>
          <cell r="R419" t="str">
            <v>财务电话：</v>
          </cell>
          <cell r="S419" t="str">
            <v>财务传真：</v>
          </cell>
        </row>
        <row r="420">
          <cell r="A420" t="str">
            <v>山东格仑特电动科技有限公司</v>
          </cell>
          <cell r="B420" t="str">
            <v>卖方（章）：山东格仑特电动科技有限公司</v>
          </cell>
          <cell r="C420" t="str">
            <v>住所：沂南县澳柯玛大道西首北临</v>
          </cell>
          <cell r="D420" t="str">
            <v>委托代理人：</v>
          </cell>
          <cell r="E420" t="str">
            <v>联系人：刘涛</v>
          </cell>
          <cell r="F420" t="str">
            <v>电话：0539-3275000</v>
          </cell>
          <cell r="G420" t="str">
            <v>传真：0539-3255300</v>
          </cell>
          <cell r="H420" t="str">
            <v>开户银行：工行沂南县支行</v>
          </cell>
          <cell r="I420" t="str">
            <v>帐号：161001010920108041</v>
          </cell>
          <cell r="J420" t="str">
            <v>税号：371321786100803</v>
          </cell>
          <cell r="K420" t="str">
            <v>1013908</v>
          </cell>
          <cell r="L420" t="str">
            <v>李明华</v>
          </cell>
          <cell r="M420" t="str">
            <v>刘涛</v>
          </cell>
          <cell r="N420" t="str">
            <v>0539-3275000</v>
          </cell>
          <cell r="O420" t="str">
            <v>0539-3255300</v>
          </cell>
          <cell r="P420" t="str">
            <v>沂南县澳柯玛大道西首北临</v>
          </cell>
          <cell r="Q420" t="str">
            <v>财务（对账）联系人：</v>
          </cell>
          <cell r="R420" t="str">
            <v>财务电话：</v>
          </cell>
          <cell r="S420" t="str">
            <v>财务传真：</v>
          </cell>
        </row>
        <row r="421">
          <cell r="A421" t="str">
            <v>山东宏程科贸有限公司</v>
          </cell>
          <cell r="B421" t="str">
            <v>卖方（章）：山东宏程科贸有限公司</v>
          </cell>
          <cell r="C421" t="str">
            <v>住所：济南市马鞍山路山东大厦8316室</v>
          </cell>
          <cell r="D421" t="str">
            <v>委托代理人：</v>
          </cell>
          <cell r="E421" t="str">
            <v>联系人：王静</v>
          </cell>
          <cell r="F421" t="str">
            <v>电话：0531-85198108/15905317826</v>
          </cell>
          <cell r="G421" t="str">
            <v>传真：0531-85198268</v>
          </cell>
          <cell r="H421" t="str">
            <v>开户银行：光大银行济南舜耕支行</v>
          </cell>
          <cell r="I421" t="str">
            <v>帐号：83700304044439</v>
          </cell>
          <cell r="J421" t="str">
            <v>税号：370102746589309</v>
          </cell>
          <cell r="K421" t="str">
            <v>1008468</v>
          </cell>
          <cell r="L421" t="str">
            <v>王娥</v>
          </cell>
          <cell r="M421" t="str">
            <v>王静</v>
          </cell>
          <cell r="N421" t="str">
            <v>0531-85198108/15905317826</v>
          </cell>
          <cell r="O421" t="str">
            <v>0531-85198268</v>
          </cell>
          <cell r="P421" t="str">
            <v>济南市马鞍山路山东大厦8316室</v>
          </cell>
          <cell r="Q421" t="str">
            <v>财务（对账）联系人：</v>
          </cell>
          <cell r="R421" t="str">
            <v>财务电话：</v>
          </cell>
          <cell r="S421" t="str">
            <v>财务传真：</v>
          </cell>
        </row>
        <row r="422">
          <cell r="A422" t="str">
            <v>山东宏达科技集团有限公司</v>
          </cell>
          <cell r="B422" t="str">
            <v>卖方（章）：山东宏达科技集团有限公司</v>
          </cell>
          <cell r="C422" t="str">
            <v>住所：济南市长清区湄湖街宏达科技园</v>
          </cell>
          <cell r="D422" t="str">
            <v>委托代理人：</v>
          </cell>
          <cell r="E422" t="str">
            <v>联系人：方传新</v>
          </cell>
          <cell r="F422" t="str">
            <v>电话：13953141658</v>
          </cell>
          <cell r="G422" t="str">
            <v>传真：0531-</v>
          </cell>
          <cell r="H422" t="str">
            <v>开户银行：农行济南长清支行五峰营业所</v>
          </cell>
          <cell r="I422" t="str">
            <v>帐号：09715141701040000567</v>
          </cell>
          <cell r="J422" t="str">
            <v>税号：370123163512385</v>
          </cell>
          <cell r="K422" t="str">
            <v>1000962</v>
          </cell>
          <cell r="L422" t="str">
            <v>张德利</v>
          </cell>
          <cell r="M422" t="str">
            <v>方传新</v>
          </cell>
          <cell r="N422">
            <v>13953141658</v>
          </cell>
          <cell r="O422" t="str">
            <v>0531-</v>
          </cell>
          <cell r="P422" t="str">
            <v>济南经济开发区</v>
          </cell>
          <cell r="Q422" t="str">
            <v>财务（对账）联系人：</v>
          </cell>
          <cell r="R422" t="str">
            <v>财务电话：</v>
          </cell>
          <cell r="S422" t="str">
            <v>财务传真：</v>
          </cell>
        </row>
        <row r="423">
          <cell r="A423" t="str">
            <v>山东哈锅电力成套设备有限公司</v>
          </cell>
          <cell r="B423" t="str">
            <v>卖方（章）：山东哈锅电力成套设备有限公司</v>
          </cell>
          <cell r="C423" t="str">
            <v>住所：济南市历城区北园大街26号龙岱华厦2-1603</v>
          </cell>
          <cell r="D423" t="str">
            <v>委托代理人：</v>
          </cell>
          <cell r="E423" t="str">
            <v>联系人：梁孙财</v>
          </cell>
          <cell r="F423" t="str">
            <v>电话：0531-88608866/18663727669</v>
          </cell>
          <cell r="G423" t="str">
            <v>传真：0531-88660116</v>
          </cell>
          <cell r="H423" t="str">
            <v>开户银行：济南市商业银行柳行</v>
          </cell>
          <cell r="I423" t="str">
            <v>帐号：7670031100002942</v>
          </cell>
          <cell r="J423" t="str">
            <v>税号：370112729282807</v>
          </cell>
          <cell r="K423">
            <v>1002763</v>
          </cell>
          <cell r="L423" t="str">
            <v>叶新宝</v>
          </cell>
          <cell r="M423" t="str">
            <v>叶新勇</v>
          </cell>
          <cell r="N423" t="str">
            <v>0531-88608866/13306419826</v>
          </cell>
          <cell r="O423" t="str">
            <v>0531-88660116</v>
          </cell>
          <cell r="P423" t="str">
            <v>济南市北园大街26号</v>
          </cell>
          <cell r="Q423" t="str">
            <v>财务（对账）联系人：叶幼梅</v>
          </cell>
          <cell r="R423" t="str">
            <v>财务电话：18663727659</v>
          </cell>
          <cell r="S423" t="str">
            <v>财务传真：0531-88660116</v>
          </cell>
        </row>
        <row r="424">
          <cell r="A424" t="str">
            <v>山东华凌电缆有限公司</v>
          </cell>
          <cell r="B424" t="str">
            <v>卖方（章）：山东华凌电缆有限公司</v>
          </cell>
          <cell r="C424" t="str">
            <v>住所：0</v>
          </cell>
          <cell r="D424" t="str">
            <v>委托代理人：</v>
          </cell>
          <cell r="E424" t="str">
            <v>联系人：0</v>
          </cell>
          <cell r="F424" t="str">
            <v>电话：0</v>
          </cell>
          <cell r="G424" t="str">
            <v>传真：0</v>
          </cell>
          <cell r="H424" t="str">
            <v>开户银行：建行章丘支行</v>
          </cell>
          <cell r="I424" t="str">
            <v>帐号：37001616008050150343</v>
          </cell>
          <cell r="J424" t="str">
            <v>税号：370181720768114</v>
          </cell>
          <cell r="K424" t="str">
            <v>1001560</v>
          </cell>
          <cell r="L424" t="str">
            <v>梁志银</v>
          </cell>
          <cell r="M424" t="str">
            <v>0</v>
          </cell>
          <cell r="N424" t="str">
            <v>0</v>
          </cell>
          <cell r="O424" t="str">
            <v>0</v>
          </cell>
          <cell r="P424" t="str">
            <v>0</v>
          </cell>
          <cell r="Q424" t="str">
            <v>财务（对账）联系人：</v>
          </cell>
          <cell r="R424" t="str">
            <v>财务电话：</v>
          </cell>
          <cell r="S424" t="str">
            <v>财务传真：</v>
          </cell>
        </row>
        <row r="425">
          <cell r="A425" t="str">
            <v>山东鸿润电力设备工程有限公司</v>
          </cell>
          <cell r="B425" t="str">
            <v>卖方（章）：山东鸿润电力设备工程有限公司</v>
          </cell>
          <cell r="C425" t="str">
            <v>住所：日照市银川路与上海路交汇处南200米</v>
          </cell>
          <cell r="D425" t="str">
            <v>委托代理人：</v>
          </cell>
          <cell r="E425" t="str">
            <v>联系人：汤士刚</v>
          </cell>
          <cell r="F425" t="str">
            <v>电话：18606335375</v>
          </cell>
          <cell r="G425" t="str">
            <v>传真：06338890536</v>
          </cell>
          <cell r="H425" t="str">
            <v>开户银行：日照银行股份有限公司</v>
          </cell>
          <cell r="I425" t="str">
            <v>帐号：370100201030003303</v>
          </cell>
          <cell r="J425" t="str">
            <v>税号：371102554375269</v>
          </cell>
          <cell r="K425" t="str">
            <v>1013912</v>
          </cell>
          <cell r="L425" t="str">
            <v>方菊花</v>
          </cell>
          <cell r="M425" t="str">
            <v>汤士刚</v>
          </cell>
          <cell r="N425" t="str">
            <v>18606335375</v>
          </cell>
          <cell r="O425" t="str">
            <v>06338890536</v>
          </cell>
          <cell r="P425" t="str">
            <v>日照市银川路与上海路交汇处南200米</v>
          </cell>
          <cell r="Q425" t="str">
            <v>财务（对账）联系人：</v>
          </cell>
          <cell r="R425" t="str">
            <v>财务电话：</v>
          </cell>
          <cell r="S425" t="str">
            <v>财务传真：</v>
          </cell>
        </row>
        <row r="426">
          <cell r="A426" t="str">
            <v>山东山大华特科技股份有限公司</v>
          </cell>
          <cell r="B426" t="str">
            <v>卖方（章）：山东山大华特科技股份有限公司</v>
          </cell>
          <cell r="C426" t="str">
            <v>住所：济南市经十路17703号</v>
          </cell>
          <cell r="D426" t="str">
            <v>委托代理人：</v>
          </cell>
          <cell r="E426" t="str">
            <v>联系人：徐永强</v>
          </cell>
          <cell r="F426" t="str">
            <v>电话：0531-85198811/18605310991</v>
          </cell>
          <cell r="G426" t="str">
            <v>传真：0531-85198929</v>
          </cell>
          <cell r="H426" t="str">
            <v>开户银行：兴业银行济南历下支行</v>
          </cell>
          <cell r="I426" t="str">
            <v>帐号：376110100100000254</v>
          </cell>
          <cell r="J426" t="str">
            <v>税号：371321163099017</v>
          </cell>
          <cell r="K426" t="str">
            <v>1001565</v>
          </cell>
          <cell r="L426" t="str">
            <v>张兆亮</v>
          </cell>
          <cell r="M426" t="str">
            <v>徐永强</v>
          </cell>
          <cell r="N426" t="str">
            <v>0531-85198811/18605310991</v>
          </cell>
          <cell r="O426" t="str">
            <v>0531-85198929</v>
          </cell>
          <cell r="P426" t="str">
            <v>济南市经十路17703号</v>
          </cell>
          <cell r="Q426" t="str">
            <v>财务（对账）联系人：</v>
          </cell>
          <cell r="R426" t="str">
            <v>财务电话：</v>
          </cell>
          <cell r="S426" t="str">
            <v>财务传真：</v>
          </cell>
        </row>
        <row r="427">
          <cell r="A427" t="str">
            <v>山东恒通膨胀节制造有限公司</v>
          </cell>
          <cell r="B427" t="str">
            <v>卖方（章）：山东恒通膨胀节制造有限公司</v>
          </cell>
          <cell r="C427" t="str">
            <v>住所：泰安市泮河大街5号</v>
          </cell>
          <cell r="D427" t="str">
            <v>委托代理人：</v>
          </cell>
          <cell r="E427" t="str">
            <v>联系人：郭继文 </v>
          </cell>
          <cell r="F427" t="str">
            <v>电话：0538-6132662/13439290180</v>
          </cell>
          <cell r="G427" t="str">
            <v>传真：0538-6131188</v>
          </cell>
          <cell r="H427" t="str">
            <v>开户银行：0</v>
          </cell>
          <cell r="I427" t="str">
            <v>帐号：0</v>
          </cell>
          <cell r="J427" t="str">
            <v>税号：370902729288029</v>
          </cell>
          <cell r="K427" t="str">
            <v>1005254</v>
          </cell>
          <cell r="L427" t="str">
            <v>王焕庆</v>
          </cell>
          <cell r="M427" t="str">
            <v>郭继文 </v>
          </cell>
          <cell r="N427" t="str">
            <v>0538-6132662/13439290180</v>
          </cell>
          <cell r="O427" t="str">
            <v>0538-6131188</v>
          </cell>
          <cell r="P427" t="str">
            <v>泰安市泮河大街5号</v>
          </cell>
          <cell r="Q427" t="str">
            <v>财务（对账）联系人：</v>
          </cell>
          <cell r="R427" t="str">
            <v>财务电话：</v>
          </cell>
          <cell r="S427" t="str">
            <v>财务传真：</v>
          </cell>
        </row>
        <row r="428">
          <cell r="A428" t="str">
            <v>山东金佰特商用厨具有限公司</v>
          </cell>
          <cell r="B428" t="str">
            <v>卖方（章）：山东金佰特商用厨具有限公司</v>
          </cell>
          <cell r="C428" t="str">
            <v>住所：山东省博兴县兴福镇东工业区</v>
          </cell>
          <cell r="D428" t="str">
            <v>委托代理人：</v>
          </cell>
          <cell r="E428" t="str">
            <v>联系人：侯有征</v>
          </cell>
          <cell r="F428" t="str">
            <v>电话：0543-2885888 15506337757</v>
          </cell>
          <cell r="G428" t="str">
            <v>传真：0543-2885777</v>
          </cell>
          <cell r="H428" t="str">
            <v>开户银行：中国农业银行博兴县支行福旺分理处</v>
          </cell>
          <cell r="I428" t="str">
            <v>帐号：15731201040002818</v>
          </cell>
          <cell r="J428" t="str">
            <v>税号：博兴县地方税务局</v>
          </cell>
          <cell r="K428" t="str">
            <v>1014735</v>
          </cell>
          <cell r="L428" t="str">
            <v>徐清东</v>
          </cell>
          <cell r="M428" t="str">
            <v>侯有征</v>
          </cell>
          <cell r="N428" t="str">
            <v>0543-2885888 15506337757</v>
          </cell>
          <cell r="O428" t="str">
            <v>0543-2885777</v>
          </cell>
          <cell r="P428" t="str">
            <v>山东省博兴县兴福镇东工业区</v>
          </cell>
          <cell r="Q428" t="str">
            <v>财务（对账）联系人：</v>
          </cell>
          <cell r="R428" t="str">
            <v>财务电话：</v>
          </cell>
          <cell r="S428" t="str">
            <v>财务传真：</v>
          </cell>
        </row>
        <row r="429">
          <cell r="A429" t="str">
            <v>山东精锐电器有限公司</v>
          </cell>
          <cell r="B429" t="str">
            <v>卖方（章）：山东精锐电器有限公司</v>
          </cell>
          <cell r="C429" t="str">
            <v>住所：日照市东关南路5号</v>
          </cell>
          <cell r="D429" t="str">
            <v>委托代理人：</v>
          </cell>
          <cell r="E429" t="str">
            <v>联系人：孙元好</v>
          </cell>
          <cell r="F429" t="str">
            <v>电话：8233236/13326238536</v>
          </cell>
          <cell r="G429" t="str">
            <v>传真：8256236</v>
          </cell>
          <cell r="H429" t="str">
            <v>开户银行：日照市东港区城关信用社海曲路中分社</v>
          </cell>
          <cell r="I429" t="str">
            <v>帐号：91102070020100005536</v>
          </cell>
          <cell r="J429" t="str">
            <v>税号：371102742416371</v>
          </cell>
          <cell r="K429" t="str">
            <v>1013914</v>
          </cell>
          <cell r="L429" t="str">
            <v>林相安</v>
          </cell>
          <cell r="M429" t="str">
            <v>孙元好</v>
          </cell>
          <cell r="N429" t="str">
            <v>8233236/13326238536</v>
          </cell>
          <cell r="O429" t="str">
            <v>8256236</v>
          </cell>
          <cell r="P429" t="str">
            <v>日照市东关南路5号</v>
          </cell>
          <cell r="Q429" t="str">
            <v>财务（对账）联系人：</v>
          </cell>
          <cell r="R429" t="str">
            <v>财务电话：</v>
          </cell>
          <cell r="S429" t="str">
            <v>财务传真：</v>
          </cell>
        </row>
        <row r="430">
          <cell r="A430" t="str">
            <v>山东嘉瑞工业发展有限公司</v>
          </cell>
          <cell r="B430" t="str">
            <v>卖方（章）：山东嘉瑞工业发展有限公司</v>
          </cell>
          <cell r="C430" t="str">
            <v>住所：青岛市四方区人民路99号2单元1501</v>
          </cell>
          <cell r="D430" t="str">
            <v>委托代理人：</v>
          </cell>
          <cell r="E430" t="str">
            <v>联系人：孙明元</v>
          </cell>
          <cell r="F430" t="str">
            <v>电话：0532-83765166/13605494616</v>
          </cell>
          <cell r="G430" t="str">
            <v>传真：0532-83765166</v>
          </cell>
          <cell r="H430" t="str">
            <v>开户银行：交通银行股份有限公司青岛四方支行</v>
          </cell>
          <cell r="I430" t="str">
            <v>帐号：372005540018010089524</v>
          </cell>
          <cell r="J430" t="str">
            <v>税号：370205561154691</v>
          </cell>
          <cell r="K430" t="str">
            <v>1004979</v>
          </cell>
          <cell r="L430" t="str">
            <v>万春新</v>
          </cell>
          <cell r="M430" t="str">
            <v>孙明元</v>
          </cell>
          <cell r="N430" t="str">
            <v>0532-83765166/13605494616</v>
          </cell>
          <cell r="O430" t="str">
            <v>0532-83765166</v>
          </cell>
          <cell r="P430" t="str">
            <v>青岛市四方区人民路99号2单元1501</v>
          </cell>
          <cell r="Q430" t="str">
            <v>财务（对账）联系人：</v>
          </cell>
          <cell r="R430" t="str">
            <v>财务电话：</v>
          </cell>
          <cell r="S430" t="str">
            <v>财务传真：</v>
          </cell>
        </row>
        <row r="431">
          <cell r="A431" t="str">
            <v>山东嘉源玻璃钢有限公司</v>
          </cell>
          <cell r="B431" t="str">
            <v>卖方（章）：山东嘉源玻璃钢有限公司</v>
          </cell>
          <cell r="C431" t="str">
            <v>住所：高密市经济开发区辛河工业园</v>
          </cell>
          <cell r="D431" t="str">
            <v>委托代理人：</v>
          </cell>
          <cell r="E431" t="str">
            <v>联系人：王志国</v>
          </cell>
          <cell r="F431" t="str">
            <v>电话：13375366999</v>
          </cell>
          <cell r="G431" t="str">
            <v>传真：0536-2339613</v>
          </cell>
          <cell r="H431" t="str">
            <v>开户银行：中国建设银行高密市支行</v>
          </cell>
          <cell r="I431" t="str">
            <v>帐号：37001678308050009316</v>
          </cell>
          <cell r="J431" t="str">
            <v>税号：370785774181589</v>
          </cell>
          <cell r="K431" t="str">
            <v>1013915</v>
          </cell>
          <cell r="L431" t="str">
            <v>仪献福</v>
          </cell>
          <cell r="M431" t="str">
            <v>王志国</v>
          </cell>
          <cell r="N431" t="str">
            <v>13375366999</v>
          </cell>
          <cell r="O431" t="str">
            <v>0536-2339613</v>
          </cell>
          <cell r="P431" t="str">
            <v>高密市经济开发区辛河工业园</v>
          </cell>
          <cell r="Q431" t="str">
            <v>财务（对账）联系人：</v>
          </cell>
          <cell r="R431" t="str">
            <v>财务电话：</v>
          </cell>
          <cell r="S431" t="str">
            <v>财务传真：</v>
          </cell>
        </row>
        <row r="432">
          <cell r="A432" t="str">
            <v>山东开维喜阀门成套有限公司</v>
          </cell>
          <cell r="B432" t="str">
            <v>卖方（章）：山东开维喜阀门成套有限公司</v>
          </cell>
          <cell r="C432" t="str">
            <v>住所：济南市历山北路198号国际机电城A区215号</v>
          </cell>
          <cell r="D432" t="str">
            <v>委托代理人：</v>
          </cell>
          <cell r="E432" t="str">
            <v>联系人：周晓霖</v>
          </cell>
          <cell r="F432" t="str">
            <v>电话：0531-88668333</v>
          </cell>
          <cell r="G432" t="str">
            <v>传真：0531-88638098</v>
          </cell>
          <cell r="H432" t="str">
            <v>开户银行：商行花园支行</v>
          </cell>
          <cell r="I432" t="str">
            <v>帐号：000000141003100012930</v>
          </cell>
          <cell r="J432" t="str">
            <v>税号：370105660187923</v>
          </cell>
          <cell r="K432" t="str">
            <v>1013918</v>
          </cell>
          <cell r="L432" t="str">
            <v>王志伟</v>
          </cell>
          <cell r="M432" t="str">
            <v>周晓霖</v>
          </cell>
          <cell r="N432" t="str">
            <v>0531-88668333</v>
          </cell>
          <cell r="O432" t="str">
            <v>0531-88638098</v>
          </cell>
          <cell r="P432" t="str">
            <v>济南市历山北路198号国际机电城A区215号</v>
          </cell>
          <cell r="Q432" t="str">
            <v>财务（对账）联系人：</v>
          </cell>
          <cell r="R432" t="str">
            <v>财务电话：</v>
          </cell>
          <cell r="S432" t="str">
            <v>财务传真：</v>
          </cell>
        </row>
        <row r="433">
          <cell r="A433" t="str">
            <v>山东鲁阳股份有限公司</v>
          </cell>
          <cell r="B433" t="str">
            <v>卖方（章）：山东鲁阳股份有限公司</v>
          </cell>
          <cell r="C433" t="str">
            <v>住所：</v>
          </cell>
          <cell r="D433" t="str">
            <v>委托代理人：</v>
          </cell>
          <cell r="E433" t="str">
            <v>联系人：</v>
          </cell>
          <cell r="F433" t="str">
            <v>电话：</v>
          </cell>
          <cell r="G433" t="str">
            <v>传真：</v>
          </cell>
          <cell r="H433" t="str">
            <v>开户银行：</v>
          </cell>
          <cell r="I433" t="str">
            <v>帐号：</v>
          </cell>
          <cell r="J433" t="str">
            <v>税号：</v>
          </cell>
          <cell r="K433" t="str">
            <v>1001987</v>
          </cell>
          <cell r="L433" t="str">
            <v/>
          </cell>
          <cell r="M433" t="str">
            <v/>
          </cell>
          <cell r="N433" t="str">
            <v/>
          </cell>
          <cell r="O433" t="str">
            <v/>
          </cell>
          <cell r="P433" t="str">
            <v/>
          </cell>
          <cell r="Q433" t="str">
            <v>财务（对账）联系人：</v>
          </cell>
          <cell r="R433" t="str">
            <v>财务电话：</v>
          </cell>
          <cell r="S433" t="str">
            <v>财务传真：</v>
          </cell>
        </row>
        <row r="434">
          <cell r="A434" t="str">
            <v>山东明泉燃料供应有限公司</v>
          </cell>
          <cell r="B434" t="str">
            <v>卖方（章）：山东明泉燃料供应有限公司</v>
          </cell>
          <cell r="C434" t="str">
            <v>住所：平阴县青龙路14号</v>
          </cell>
          <cell r="D434" t="str">
            <v>委托代理人：</v>
          </cell>
          <cell r="E434" t="str">
            <v>联系人：孙其斌</v>
          </cell>
          <cell r="F434" t="str">
            <v>电话：0531-87869809</v>
          </cell>
          <cell r="G434" t="str">
            <v>传真：0531-87869803</v>
          </cell>
          <cell r="H434" t="str">
            <v>开户银行：农行平阴县支行宏源办事处</v>
          </cell>
          <cell r="I434" t="str">
            <v>帐号：38115144301040001496</v>
          </cell>
          <cell r="J434" t="str">
            <v>税号：37012478064363</v>
          </cell>
          <cell r="K434" t="str">
            <v>1013920</v>
          </cell>
          <cell r="L434" t="str">
            <v>孙其斌</v>
          </cell>
          <cell r="M434" t="str">
            <v>孙其斌</v>
          </cell>
          <cell r="N434" t="str">
            <v>0531-87869809</v>
          </cell>
          <cell r="O434" t="str">
            <v>0531-87869803</v>
          </cell>
          <cell r="P434" t="str">
            <v>平阴县青龙路14号</v>
          </cell>
          <cell r="Q434" t="str">
            <v>财务（对账）联系人：</v>
          </cell>
          <cell r="R434" t="str">
            <v>财务电话：</v>
          </cell>
          <cell r="S434" t="str">
            <v>财务传真：</v>
          </cell>
        </row>
        <row r="435">
          <cell r="A435" t="str">
            <v>山东铭润电站装备有限公司</v>
          </cell>
          <cell r="B435" t="str">
            <v>卖方（章）：山东铭润电站装备有限公司</v>
          </cell>
          <cell r="C435" t="str">
            <v>住所：济南市市中区机一西厂路3号</v>
          </cell>
          <cell r="D435" t="str">
            <v>委托代理人：</v>
          </cell>
          <cell r="E435" t="str">
            <v>联系人：于占胜</v>
          </cell>
          <cell r="F435" t="str">
            <v>电话：0531-85859331/85859332</v>
          </cell>
          <cell r="G435" t="str">
            <v>传真：0531-85859588</v>
          </cell>
          <cell r="H435" t="str">
            <v>开户银行：济南市商业银行王官庄支行</v>
          </cell>
          <cell r="I435" t="str">
            <v>帐号：000000708003800001799</v>
          </cell>
          <cell r="J435" t="str">
            <v>税号：370103791522496</v>
          </cell>
          <cell r="K435" t="str">
            <v>1001191</v>
          </cell>
          <cell r="L435" t="str">
            <v>张大勇</v>
          </cell>
          <cell r="M435" t="str">
            <v>于占胜</v>
          </cell>
          <cell r="N435" t="str">
            <v>0531-85859331/85859332</v>
          </cell>
          <cell r="O435" t="str">
            <v>0531-85859588</v>
          </cell>
          <cell r="P435" t="str">
            <v>济南市市中区机一西厂路3号</v>
          </cell>
          <cell r="Q435" t="str">
            <v>财务（对账）联系人：</v>
          </cell>
          <cell r="R435" t="str">
            <v>财务电话：</v>
          </cell>
          <cell r="S435" t="str">
            <v>财务传真：</v>
          </cell>
        </row>
        <row r="436">
          <cell r="A436" t="str">
            <v>山东齐林电科电力设备制造有限公司</v>
          </cell>
          <cell r="B436" t="str">
            <v>卖方（章）：山东齐林电科电力设备制造有限公司</v>
          </cell>
          <cell r="C436" t="str">
            <v>住所：淄博市高新技术开发区裕民路齐林工业园</v>
          </cell>
          <cell r="D436" t="str">
            <v>委托代理人：</v>
          </cell>
          <cell r="E436" t="str">
            <v>联系人：赵长青</v>
          </cell>
          <cell r="F436" t="str">
            <v>电话：0533-6289807</v>
          </cell>
          <cell r="G436" t="str">
            <v>传真：0533-6289802</v>
          </cell>
          <cell r="H436" t="str">
            <v>开户银行：中行开发区支行</v>
          </cell>
          <cell r="I436" t="str">
            <v>帐号：414200794628091001</v>
          </cell>
          <cell r="J436" t="str">
            <v>税号：37030377209959X</v>
          </cell>
          <cell r="K436" t="str">
            <v>1013921</v>
          </cell>
          <cell r="L436" t="str">
            <v>李培国</v>
          </cell>
          <cell r="M436" t="str">
            <v>赵长青</v>
          </cell>
          <cell r="N436" t="str">
            <v>0533-6289807</v>
          </cell>
          <cell r="O436" t="str">
            <v>0533-6289802</v>
          </cell>
          <cell r="P436" t="str">
            <v>淄博市高新技术开发区裕民路齐林工业园</v>
          </cell>
          <cell r="Q436" t="str">
            <v>财务（对账）联系人：</v>
          </cell>
          <cell r="R436" t="str">
            <v>财务电话：</v>
          </cell>
          <cell r="S436" t="str">
            <v>财务传真：</v>
          </cell>
        </row>
        <row r="437">
          <cell r="A437" t="str">
            <v>山东盛宝玻璃钢有限公司</v>
          </cell>
          <cell r="B437" t="str">
            <v>卖方（章）：山东盛宝玻璃钢有限公司</v>
          </cell>
          <cell r="C437" t="str">
            <v>住所：安丘市新安街道董家庄前</v>
          </cell>
          <cell r="D437" t="str">
            <v>委托代理人：</v>
          </cell>
          <cell r="E437" t="str">
            <v>联系人：王怀珠</v>
          </cell>
          <cell r="F437" t="str">
            <v>电话：13806466681/0536-4736888</v>
          </cell>
          <cell r="G437" t="str">
            <v>传真：0536-4736188</v>
          </cell>
          <cell r="H437" t="str">
            <v>开户银行：中国银行安丘市支行</v>
          </cell>
          <cell r="I437" t="str">
            <v>帐号：406802460368093001</v>
          </cell>
          <cell r="J437" t="str">
            <v>税号：370784740208528</v>
          </cell>
          <cell r="K437" t="str">
            <v>1013923</v>
          </cell>
          <cell r="L437" t="str">
            <v>王丰海</v>
          </cell>
          <cell r="M437" t="str">
            <v> 孙文可</v>
          </cell>
          <cell r="N437" t="str">
            <v>15153651678/0536-4736888</v>
          </cell>
          <cell r="O437" t="str">
            <v>0536-4736188</v>
          </cell>
          <cell r="P437" t="str">
            <v>安丘市经济技术开发区</v>
          </cell>
          <cell r="Q437" t="str">
            <v>财务（对账）联系人：</v>
          </cell>
          <cell r="R437" t="str">
            <v>财务电话：</v>
          </cell>
          <cell r="S437" t="str">
            <v>财务传真：</v>
          </cell>
        </row>
        <row r="438">
          <cell r="A438" t="str">
            <v>山东赛宝众惠电力自动化有限公司</v>
          </cell>
          <cell r="B438" t="str">
            <v>卖方（章）：山东赛宝众惠电力自动化有限公司</v>
          </cell>
          <cell r="C438" t="str">
            <v>住所：济南高新区舜华路1号齐鲁软件园创业广场B-A312</v>
          </cell>
          <cell r="D438" t="str">
            <v>委托代理人：</v>
          </cell>
          <cell r="E438" t="str">
            <v>联系人：夏明利</v>
          </cell>
          <cell r="F438" t="str">
            <v>电话：0531-88873918/13335115628</v>
          </cell>
          <cell r="G438" t="str">
            <v>传真：0531-88873919</v>
          </cell>
          <cell r="H438" t="str">
            <v>开户银行：建行济南高新支行</v>
          </cell>
          <cell r="I438" t="str">
            <v>帐号：37001618816050041934</v>
          </cell>
          <cell r="J438" t="str">
            <v>税号：37011275749759X</v>
          </cell>
          <cell r="K438" t="str">
            <v>1001224</v>
          </cell>
          <cell r="L438" t="str">
            <v>张鲁仲</v>
          </cell>
          <cell r="M438" t="str">
            <v>夏明利</v>
          </cell>
          <cell r="N438" t="str">
            <v>0531-88873918/13335115628</v>
          </cell>
          <cell r="O438" t="str">
            <v>0531-88873919</v>
          </cell>
          <cell r="P438" t="str">
            <v>济南高新区舜华路1号齐鲁软件园创业广场B-A312</v>
          </cell>
          <cell r="Q438" t="str">
            <v>财务（对账）联系人：</v>
          </cell>
          <cell r="R438" t="str">
            <v>财务电话：</v>
          </cell>
          <cell r="S438" t="str">
            <v>财务传真：</v>
          </cell>
        </row>
        <row r="439">
          <cell r="A439" t="str">
            <v>山东苏阀阀门销售有限公司</v>
          </cell>
          <cell r="B439" t="str">
            <v>卖方（章）：山东苏阀阀门销售有限公司</v>
          </cell>
          <cell r="C439" t="str">
            <v>住所：济南市北园大街26-2号</v>
          </cell>
          <cell r="D439" t="str">
            <v>委托代理人：</v>
          </cell>
          <cell r="E439" t="str">
            <v>联系人：谢德荣</v>
          </cell>
          <cell r="F439" t="str">
            <v>电话：0531-88607260/13906413575</v>
          </cell>
          <cell r="G439" t="str">
            <v>传真：0531-88607213</v>
          </cell>
          <cell r="H439" t="str">
            <v>开户银行：中行济南天桥支行</v>
          </cell>
          <cell r="I439" t="str">
            <v>帐号：65931508091001</v>
          </cell>
          <cell r="J439" t="str">
            <v>税号：370112733729309</v>
          </cell>
          <cell r="K439" t="str">
            <v>1013924</v>
          </cell>
          <cell r="L439" t="str">
            <v>洪晓岩</v>
          </cell>
          <cell r="M439" t="str">
            <v>谢德荣</v>
          </cell>
          <cell r="N439" t="str">
            <v>0531-88607260/13906413575</v>
          </cell>
          <cell r="O439" t="str">
            <v>0531-88607213</v>
          </cell>
          <cell r="P439" t="str">
            <v>济南市北园大街26-2号</v>
          </cell>
          <cell r="Q439" t="str">
            <v>财务（对账）联系人：</v>
          </cell>
          <cell r="R439" t="str">
            <v>财务电话：</v>
          </cell>
          <cell r="S439" t="str">
            <v>财务传真：</v>
          </cell>
        </row>
        <row r="440">
          <cell r="A440" t="str">
            <v>山东沈高阀门成套设备有限公司</v>
          </cell>
          <cell r="B440" t="str">
            <v>卖方（章）：山东沈高阀门成套设备有限公司</v>
          </cell>
          <cell r="C440" t="str">
            <v>住所：济南市黄台国际五金城F186</v>
          </cell>
          <cell r="D440" t="str">
            <v>委托代理人：</v>
          </cell>
          <cell r="E440" t="str">
            <v>联系人：孙德刚</v>
          </cell>
          <cell r="F440" t="str">
            <v>电话：13376381711/13505406555</v>
          </cell>
          <cell r="G440" t="str">
            <v>传真：0531-88964797</v>
          </cell>
          <cell r="H440" t="str">
            <v>开户银行：济南市商业银行东环支行</v>
          </cell>
          <cell r="I440" t="str">
            <v>帐号：000000726003800009803</v>
          </cell>
          <cell r="J440" t="str">
            <v>税号：370112798264870</v>
          </cell>
          <cell r="K440" t="str">
            <v>1002227</v>
          </cell>
          <cell r="L440" t="str">
            <v>黄丽云</v>
          </cell>
          <cell r="M440" t="str">
            <v>孙德刚</v>
          </cell>
          <cell r="N440" t="str">
            <v>13376381711/13505406555</v>
          </cell>
          <cell r="O440" t="str">
            <v>0531-88964797</v>
          </cell>
          <cell r="P440" t="str">
            <v>济南市黄台国际五金城F186</v>
          </cell>
          <cell r="Q440" t="str">
            <v>财务（对账）联系人：</v>
          </cell>
          <cell r="R440" t="str">
            <v>财务电话：</v>
          </cell>
          <cell r="S440" t="str">
            <v>财务传真：</v>
          </cell>
        </row>
        <row r="441">
          <cell r="A441" t="str">
            <v>山东神力起重机械有限公司</v>
          </cell>
          <cell r="B441" t="str">
            <v>卖方（章）：山东神力起重机械有限公司</v>
          </cell>
          <cell r="C441" t="str">
            <v>住所：</v>
          </cell>
          <cell r="D441" t="str">
            <v>委托代理人：</v>
          </cell>
          <cell r="E441" t="str">
            <v>联系人：</v>
          </cell>
          <cell r="F441" t="str">
            <v>电话：</v>
          </cell>
          <cell r="G441" t="str">
            <v>传真：</v>
          </cell>
          <cell r="H441" t="str">
            <v>开户银行：</v>
          </cell>
          <cell r="I441" t="str">
            <v>帐号：</v>
          </cell>
          <cell r="J441" t="str">
            <v>税号：370982743397192</v>
          </cell>
          <cell r="K441" t="str">
            <v>1007577</v>
          </cell>
          <cell r="L441" t="str">
            <v>田庆杰</v>
          </cell>
          <cell r="M441" t="str">
            <v/>
          </cell>
          <cell r="N441" t="str">
            <v/>
          </cell>
          <cell r="O441" t="str">
            <v/>
          </cell>
          <cell r="P441" t="str">
            <v/>
          </cell>
          <cell r="Q441" t="str">
            <v>财务（对账）联系人：</v>
          </cell>
          <cell r="R441" t="str">
            <v>财务电话：</v>
          </cell>
          <cell r="S441" t="str">
            <v>财务传真：</v>
          </cell>
        </row>
        <row r="442">
          <cell r="A442" t="str">
            <v>山东泗水富源水处理材料有限公司</v>
          </cell>
          <cell r="B442" t="str">
            <v>卖方（章）：山东泗水富源水处理材料有限公司</v>
          </cell>
          <cell r="C442" t="str">
            <v>住所：山东省泗水县高裕乡高裕村</v>
          </cell>
          <cell r="D442" t="str">
            <v>委托代理人：</v>
          </cell>
          <cell r="E442" t="str">
            <v>联系人：靳顺芝</v>
          </cell>
          <cell r="F442" t="str">
            <v>电话：0537-4111055/13705474239</v>
          </cell>
          <cell r="G442" t="str">
            <v>传真：0537-4118026</v>
          </cell>
          <cell r="H442" t="str">
            <v>开户银行：工行泗水支行</v>
          </cell>
          <cell r="I442" t="str">
            <v>帐号：1608004809200019367</v>
          </cell>
          <cell r="J442" t="str">
            <v>税号：913708317544962683</v>
          </cell>
          <cell r="K442" t="str">
            <v>1001501</v>
          </cell>
          <cell r="L442" t="str">
            <v>靳顺芝</v>
          </cell>
          <cell r="M442" t="str">
            <v>靳顺芝</v>
          </cell>
          <cell r="N442" t="str">
            <v>0537-4111055/13705474239</v>
          </cell>
          <cell r="O442" t="str">
            <v>0537-4118026</v>
          </cell>
          <cell r="P442" t="str">
            <v>山东省泗水县高裕乡高裕村</v>
          </cell>
          <cell r="Q442" t="str">
            <v>财务（对账）联系人：靳顺芝</v>
          </cell>
          <cell r="R442" t="str">
            <v>财务电话：0537-4111055/13705474239</v>
          </cell>
          <cell r="S442" t="str">
            <v>财务传真：0537-4118026</v>
          </cell>
        </row>
        <row r="443">
          <cell r="A443" t="str">
            <v>山东泰峰起重设备制造有限公司</v>
          </cell>
          <cell r="B443" t="str">
            <v>卖方（章）：山东泰峰起重设备制造有限公司</v>
          </cell>
          <cell r="C443" t="str">
            <v>住所：新泰市羊流工业园区</v>
          </cell>
          <cell r="D443" t="str">
            <v>委托代理人：</v>
          </cell>
          <cell r="E443" t="str">
            <v>联系人：张树干</v>
          </cell>
          <cell r="F443" t="str">
            <v>电话：0538-7442272/13583821385</v>
          </cell>
          <cell r="G443" t="str">
            <v>传真：0538-7442858</v>
          </cell>
          <cell r="H443" t="str">
            <v>开户银行：农行新泰市支行羊流办事处</v>
          </cell>
          <cell r="I443" t="str">
            <v>帐号：522201040003066</v>
          </cell>
          <cell r="J443" t="str">
            <v>税号：370982761898433</v>
          </cell>
          <cell r="K443" t="str">
            <v>1002231</v>
          </cell>
          <cell r="L443" t="str">
            <v>徐庆坦</v>
          </cell>
          <cell r="M443" t="str">
            <v>张树干</v>
          </cell>
          <cell r="N443" t="str">
            <v>0538-7442272/13583821385</v>
          </cell>
          <cell r="O443" t="str">
            <v>0538-7442858</v>
          </cell>
          <cell r="P443" t="str">
            <v>新泰市羊流工业园区</v>
          </cell>
          <cell r="Q443" t="str">
            <v>财务（对账）联系人：</v>
          </cell>
          <cell r="R443" t="str">
            <v>财务电话：</v>
          </cell>
          <cell r="S443" t="str">
            <v>财务传真：</v>
          </cell>
        </row>
        <row r="444">
          <cell r="A444" t="str">
            <v>山东同泰集团股份有限公司</v>
          </cell>
          <cell r="B444" t="str">
            <v>卖方（章）：山东同泰集团股份有限公司</v>
          </cell>
          <cell r="C444" t="str">
            <v>住所：日照市海曲西路125号</v>
          </cell>
          <cell r="D444" t="str">
            <v>委托代理人：</v>
          </cell>
          <cell r="E444" t="str">
            <v>联系人：惠军</v>
          </cell>
          <cell r="F444" t="str">
            <v>电话：13863335341</v>
          </cell>
          <cell r="G444" t="str">
            <v>传真：3990576</v>
          </cell>
          <cell r="H444" t="str">
            <v>开户银行：日照商业银行港城支行</v>
          </cell>
          <cell r="I444" t="str">
            <v>帐号：201010000878</v>
          </cell>
          <cell r="J444" t="str">
            <v>税号：371102168374436</v>
          </cell>
          <cell r="K444" t="str">
            <v>1008121</v>
          </cell>
          <cell r="L444" t="str">
            <v>马志先</v>
          </cell>
          <cell r="M444" t="str">
            <v>惠军</v>
          </cell>
          <cell r="N444" t="str">
            <v>13863335341</v>
          </cell>
          <cell r="O444" t="str">
            <v>3990576</v>
          </cell>
          <cell r="P444" t="str">
            <v>日照市海曲西路125号</v>
          </cell>
          <cell r="Q444" t="str">
            <v>财务（对账）联系人：</v>
          </cell>
          <cell r="R444" t="str">
            <v>财务电话：</v>
          </cell>
          <cell r="S444" t="str">
            <v>财务传真：</v>
          </cell>
        </row>
        <row r="445">
          <cell r="A445" t="str">
            <v>山东省宇际物资有限公司</v>
          </cell>
          <cell r="B445" t="str">
            <v>卖方（章）：山东省宇际物资有限公司</v>
          </cell>
          <cell r="C445" t="str">
            <v>住所：济南市经三路287号</v>
          </cell>
          <cell r="D445" t="str">
            <v>委托代理人：</v>
          </cell>
          <cell r="E445" t="str">
            <v>联系人：谢献国</v>
          </cell>
          <cell r="F445" t="str">
            <v>电话：0531-86708808/15820017937</v>
          </cell>
          <cell r="G445" t="str">
            <v>传真：0531-87525778</v>
          </cell>
          <cell r="H445" t="str">
            <v>开户银行：中国建设银行股份有限公司济南经三路支行</v>
          </cell>
          <cell r="I445" t="str">
            <v>帐号：37001618608050000762</v>
          </cell>
          <cell r="J445" t="str">
            <v>税号：370104267183571</v>
          </cell>
          <cell r="K445" t="str">
            <v>1013927</v>
          </cell>
          <cell r="L445" t="str">
            <v>谢献国</v>
          </cell>
          <cell r="M445" t="str">
            <v>谢献国</v>
          </cell>
          <cell r="N445" t="str">
            <v>0531-86708808/15820017937</v>
          </cell>
          <cell r="O445" t="str">
            <v>0531-87525778</v>
          </cell>
          <cell r="P445" t="str">
            <v>济南市经三路287号</v>
          </cell>
          <cell r="Q445" t="str">
            <v>财务（对账）联系人：</v>
          </cell>
          <cell r="R445" t="str">
            <v>财务电话：</v>
          </cell>
          <cell r="S445" t="str">
            <v>财务传真：</v>
          </cell>
        </row>
        <row r="446">
          <cell r="A446" t="str">
            <v>山东益能国际贸易有限公司</v>
          </cell>
          <cell r="B446" t="str">
            <v>卖方（章）：山东益能国际贸易有限公司</v>
          </cell>
          <cell r="C446" t="str">
            <v>住所：山东省济南嘉恒大厦22层</v>
          </cell>
          <cell r="D446" t="str">
            <v>委托代理人：</v>
          </cell>
          <cell r="E446" t="str">
            <v>联系人：张建光</v>
          </cell>
          <cell r="F446" t="str">
            <v>电话：0531-88020991/13789820908</v>
          </cell>
          <cell r="G446" t="str">
            <v>传真：0531-88020992</v>
          </cell>
          <cell r="H446" t="str">
            <v>开户银行：0</v>
          </cell>
          <cell r="I446" t="str">
            <v>帐号：0</v>
          </cell>
          <cell r="J446" t="str">
            <v>税号：370112767777181</v>
          </cell>
          <cell r="K446" t="str">
            <v>1001384</v>
          </cell>
          <cell r="L446" t="str">
            <v>张春鹏</v>
          </cell>
          <cell r="M446" t="str">
            <v>张建光</v>
          </cell>
          <cell r="N446" t="str">
            <v>0531-88020991/13789820908</v>
          </cell>
          <cell r="O446" t="str">
            <v>0531-88020992</v>
          </cell>
          <cell r="P446" t="str">
            <v>山东省济南嘉恒大厦22层</v>
          </cell>
          <cell r="Q446" t="str">
            <v>财务（对账）联系人：</v>
          </cell>
          <cell r="R446" t="str">
            <v>财务电话：</v>
          </cell>
          <cell r="S446" t="str">
            <v>财务传真：</v>
          </cell>
        </row>
        <row r="447">
          <cell r="A447" t="str">
            <v>山东中大电力设备有限公司</v>
          </cell>
          <cell r="B447" t="str">
            <v>卖方（章）：山东中大电力设备有限公司</v>
          </cell>
          <cell r="C447" t="str">
            <v>住所：济南市高新区舜华路750号大学科技园14C</v>
          </cell>
          <cell r="D447" t="str">
            <v>委托代理人：</v>
          </cell>
          <cell r="E447" t="str">
            <v>联系人：徐红娟</v>
          </cell>
          <cell r="F447" t="str">
            <v>电话：0531-88202896/13583121044</v>
          </cell>
          <cell r="G447" t="str">
            <v>传真：0531-88202826</v>
          </cell>
          <cell r="H447" t="str">
            <v>开户银行：农行济南工业北路支行</v>
          </cell>
          <cell r="I447" t="str">
            <v>帐号：32515116601040003440</v>
          </cell>
          <cell r="J447" t="str">
            <v>税号：370112763678389</v>
          </cell>
          <cell r="K447" t="str">
            <v>1001300</v>
          </cell>
          <cell r="L447" t="str">
            <v>李汉舒</v>
          </cell>
          <cell r="M447" t="str">
            <v>徐红娟</v>
          </cell>
          <cell r="N447" t="str">
            <v>0531-88202896/13583121044</v>
          </cell>
          <cell r="O447" t="str">
            <v>0531-88202826</v>
          </cell>
          <cell r="P447" t="str">
            <v>济南市高新区舜华路750号大学科技园14C</v>
          </cell>
          <cell r="Q447" t="str">
            <v>财务（对账）联系人：</v>
          </cell>
          <cell r="R447" t="str">
            <v>财务电话：</v>
          </cell>
          <cell r="S447" t="str">
            <v>财务传真：</v>
          </cell>
        </row>
        <row r="448">
          <cell r="A448" t="str">
            <v>山东自贡高压阀门销售有限公司</v>
          </cell>
          <cell r="B448" t="str">
            <v>卖方（章）：山东自贡高压阀门销售有限公司</v>
          </cell>
          <cell r="C448" t="str">
            <v>住所：济南市北园大街26号</v>
          </cell>
          <cell r="D448" t="str">
            <v>委托代理人：</v>
          </cell>
          <cell r="E448" t="str">
            <v>联系人：周元杰</v>
          </cell>
          <cell r="F448" t="str">
            <v>电话：0531-88616999/13791126588</v>
          </cell>
          <cell r="G448" t="str">
            <v>传真：0531-88606666</v>
          </cell>
          <cell r="H448" t="str">
            <v>开户银行：工行历城区支行</v>
          </cell>
          <cell r="I448" t="str">
            <v>帐号：1602004509124666666</v>
          </cell>
          <cell r="J448" t="str">
            <v>税号：370112780761184</v>
          </cell>
          <cell r="K448" t="str">
            <v>1013930</v>
          </cell>
          <cell r="L448" t="str">
            <v>周荣来</v>
          </cell>
          <cell r="M448" t="str">
            <v>周元杰</v>
          </cell>
          <cell r="N448" t="str">
            <v>0531-88616999/13791126588</v>
          </cell>
          <cell r="O448" t="str">
            <v>0531-88606666</v>
          </cell>
          <cell r="P448" t="str">
            <v>济南市北园大街26号</v>
          </cell>
          <cell r="Q448" t="str">
            <v>财务（对账）联系人：</v>
          </cell>
          <cell r="R448" t="str">
            <v>财务电话：</v>
          </cell>
          <cell r="S448" t="str">
            <v>财务传真：</v>
          </cell>
        </row>
        <row r="449">
          <cell r="A449" t="str">
            <v>山东中惠仪器有限公司</v>
          </cell>
          <cell r="B449" t="str">
            <v>卖方（章）：山东中惠仪器有限公司</v>
          </cell>
          <cell r="C449" t="str">
            <v>住所：山东省淄博市高新技术产业开发区民福路8号</v>
          </cell>
          <cell r="D449" t="str">
            <v>委托代理人：</v>
          </cell>
          <cell r="E449" t="str">
            <v>联系人：石岩</v>
          </cell>
          <cell r="F449" t="str">
            <v>电话：0533-3982286/13325205187/3981058</v>
          </cell>
          <cell r="G449" t="str">
            <v>传真：0533-3983199</v>
          </cell>
          <cell r="H449" t="str">
            <v>开户银行：工行淄博高新技术产业开发区支行</v>
          </cell>
          <cell r="I449" t="str">
            <v>帐号：1603001119000019657</v>
          </cell>
          <cell r="J449" t="str">
            <v>税号：370303267188567</v>
          </cell>
          <cell r="K449" t="str">
            <v>1001517</v>
          </cell>
          <cell r="L449" t="str">
            <v>毕海成</v>
          </cell>
          <cell r="M449" t="str">
            <v>石岩</v>
          </cell>
          <cell r="N449" t="str">
            <v>0533-3982286/13325205187/3981058</v>
          </cell>
          <cell r="O449" t="str">
            <v>0533-3983199</v>
          </cell>
          <cell r="P449" t="str">
            <v>山东省淄博市高新技术产业开发区民福路8号</v>
          </cell>
          <cell r="Q449" t="str">
            <v>财务（对账）联系人：</v>
          </cell>
          <cell r="R449" t="str">
            <v>财务电话：</v>
          </cell>
          <cell r="S449" t="str">
            <v>财务传真：</v>
          </cell>
        </row>
        <row r="450">
          <cell r="A450" t="str">
            <v>山东正和兴仪电子技术有限公司</v>
          </cell>
          <cell r="B450" t="str">
            <v>卖方（章）：山东正和兴仪电子技术有限公司</v>
          </cell>
          <cell r="C450" t="str">
            <v>住所：济南市华龙路嘉恒大厦A座1104</v>
          </cell>
          <cell r="D450" t="str">
            <v>委托代理人：</v>
          </cell>
          <cell r="E450" t="str">
            <v>联系人：李禄</v>
          </cell>
          <cell r="F450" t="str">
            <v>电话：053188167177-812</v>
          </cell>
          <cell r="G450" t="str">
            <v>传真：0531-88909800</v>
          </cell>
          <cell r="H450" t="str">
            <v>开户银行：工行济南高新技术产业弄好区支行</v>
          </cell>
          <cell r="I450" t="str">
            <v>帐号：16020236092200034636</v>
          </cell>
          <cell r="J450" t="str">
            <v>税号：370102732633719</v>
          </cell>
          <cell r="K450" t="str">
            <v>1013931</v>
          </cell>
          <cell r="L450" t="str">
            <v>聂光坤</v>
          </cell>
          <cell r="M450" t="str">
            <v>李禄</v>
          </cell>
          <cell r="N450" t="str">
            <v>053188167177-812</v>
          </cell>
          <cell r="O450" t="str">
            <v>0531-88909800</v>
          </cell>
          <cell r="P450" t="str">
            <v>济南市华龙路嘉恒大厦A座1104</v>
          </cell>
          <cell r="Q450" t="str">
            <v>财务（对账）联系人：</v>
          </cell>
          <cell r="R450" t="str">
            <v>财务电话：</v>
          </cell>
          <cell r="S450" t="str">
            <v>财务传真：</v>
          </cell>
        </row>
        <row r="451">
          <cell r="A451" t="str">
            <v>上海阀门五厂济南销售处</v>
          </cell>
          <cell r="B451" t="str">
            <v>卖方（章）：上海阀门五厂济南销售处</v>
          </cell>
          <cell r="C451" t="str">
            <v>住所：济南市天桥区堤口路西首金色阳光花园9-1-1104</v>
          </cell>
          <cell r="D451" t="str">
            <v>委托代理人：</v>
          </cell>
          <cell r="E451" t="str">
            <v>联系人：吴瑞星</v>
          </cell>
          <cell r="F451" t="str">
            <v>电话：0531-87960023/13864099222</v>
          </cell>
          <cell r="G451" t="str">
            <v>传真：0531-87971440</v>
          </cell>
          <cell r="H451" t="str">
            <v>开户银行：中国工商银行济南市槐荫区支行</v>
          </cell>
          <cell r="I451" t="str">
            <v>帐号：1602006309006135212</v>
          </cell>
          <cell r="J451" t="str">
            <v>税号：370104964722374</v>
          </cell>
          <cell r="K451" t="str">
            <v>1011821</v>
          </cell>
          <cell r="L451" t="str">
            <v>吴金友</v>
          </cell>
          <cell r="M451" t="str">
            <v>吴瑞星</v>
          </cell>
          <cell r="N451" t="str">
            <v>0531-87960023/13864099222</v>
          </cell>
          <cell r="O451" t="str">
            <v>0531-87971440</v>
          </cell>
          <cell r="P451" t="str">
            <v>济南市天桥区堤口路西首金色阳光花园9-1-1104</v>
          </cell>
          <cell r="Q451" t="str">
            <v>财务（对账）联系人：</v>
          </cell>
          <cell r="R451" t="str">
            <v>财务电话：</v>
          </cell>
          <cell r="S451" t="str">
            <v>财务传真：</v>
          </cell>
        </row>
        <row r="452">
          <cell r="A452" t="str">
            <v>沈阳工兴节能设备厂</v>
          </cell>
          <cell r="B452" t="str">
            <v>卖方（章）：沈阳工兴节能设备厂</v>
          </cell>
          <cell r="C452" t="str">
            <v>住所：沈阳市和平区光荣街35号</v>
          </cell>
          <cell r="D452" t="str">
            <v>委托代理人：</v>
          </cell>
          <cell r="E452" t="str">
            <v>联系人：董洁茹</v>
          </cell>
          <cell r="F452" t="str">
            <v>电话：13998264099</v>
          </cell>
          <cell r="G452" t="str">
            <v>传真：02423869761</v>
          </cell>
          <cell r="H452" t="str">
            <v>开户银行：中国银行沈阳科技商城支行</v>
          </cell>
          <cell r="I452" t="str">
            <v>帐号：288256333297</v>
          </cell>
          <cell r="J452" t="str">
            <v>税号：2102243576194</v>
          </cell>
          <cell r="K452" t="str">
            <v>1001828</v>
          </cell>
          <cell r="L452" t="str">
            <v>李金择</v>
          </cell>
          <cell r="M452" t="str">
            <v>董洁茹</v>
          </cell>
          <cell r="N452" t="str">
            <v>13998264099</v>
          </cell>
          <cell r="O452" t="str">
            <v>02423869761</v>
          </cell>
          <cell r="P452" t="str">
            <v>沈阳市和平区光荣街35号</v>
          </cell>
          <cell r="Q452" t="str">
            <v>财务（对账）联系人：</v>
          </cell>
          <cell r="R452" t="str">
            <v>财务电话：</v>
          </cell>
          <cell r="S452" t="str">
            <v>财务传真：</v>
          </cell>
        </row>
        <row r="453">
          <cell r="A453" t="str">
            <v>上海阿尔斯通敖韩热能设备有限公司</v>
          </cell>
          <cell r="B453" t="str">
            <v>卖方（章）：上海阿尔斯通敖韩热能设备有限公司</v>
          </cell>
          <cell r="C453" t="str">
            <v>住所：上海市金山区张堰百家路4059号</v>
          </cell>
          <cell r="D453" t="str">
            <v>委托代理人：</v>
          </cell>
          <cell r="E453" t="str">
            <v>联系人：祝蔚然</v>
          </cell>
          <cell r="F453" t="str">
            <v>电话：021-57215772</v>
          </cell>
          <cell r="G453" t="str">
            <v>传真：021-57213488</v>
          </cell>
          <cell r="H453" t="str">
            <v>开户银行：农行金山区张堰支行</v>
          </cell>
          <cell r="I453" t="str">
            <v>帐号：038563-00040031535</v>
          </cell>
          <cell r="J453" t="str">
            <v>税号：31022877626875X</v>
          </cell>
          <cell r="K453" t="str">
            <v>1013933</v>
          </cell>
          <cell r="L453" t="str">
            <v>沈春豪</v>
          </cell>
          <cell r="M453" t="str">
            <v>祝蔚然</v>
          </cell>
          <cell r="N453" t="str">
            <v>021-57215772</v>
          </cell>
          <cell r="O453" t="str">
            <v>021-57213488</v>
          </cell>
          <cell r="P453" t="str">
            <v>上海市金山区张堰百家路4059号</v>
          </cell>
          <cell r="Q453" t="str">
            <v>财务（对账）联系人：</v>
          </cell>
          <cell r="R453" t="str">
            <v>财务电话：</v>
          </cell>
          <cell r="S453" t="str">
            <v>财务传真：</v>
          </cell>
        </row>
        <row r="454">
          <cell r="A454" t="str">
            <v>上海澳通韦尔电力电子有限公司</v>
          </cell>
          <cell r="B454" t="str">
            <v>卖方（章）：上海澳通韦尔电力电子有限公司</v>
          </cell>
          <cell r="C454" t="str">
            <v>住所：上海市奉贤区奉浦大道111号</v>
          </cell>
          <cell r="D454" t="str">
            <v>委托代理人：</v>
          </cell>
          <cell r="E454" t="str">
            <v>联系人：王仙军</v>
          </cell>
          <cell r="F454" t="str">
            <v>电话：13311928551</v>
          </cell>
          <cell r="G454" t="str">
            <v>传真：021-67101668</v>
          </cell>
          <cell r="H454" t="str">
            <v>开户银行：中国工商银行上海市奉贤支行</v>
          </cell>
          <cell r="I454" t="str">
            <v>帐号：1001780419300301859</v>
          </cell>
          <cell r="J454" t="str">
            <v>税号：310226742684376</v>
          </cell>
          <cell r="K454" t="str">
            <v>1013253</v>
          </cell>
          <cell r="L454" t="str">
            <v>赵淑文</v>
          </cell>
          <cell r="M454" t="str">
            <v>王仙军</v>
          </cell>
          <cell r="N454" t="str">
            <v>13311928551</v>
          </cell>
          <cell r="O454" t="str">
            <v>021-67101668</v>
          </cell>
          <cell r="P454" t="str">
            <v>上海市奉贤区奉浦大道111号</v>
          </cell>
          <cell r="Q454" t="str">
            <v>财务（对账）联系人：</v>
          </cell>
          <cell r="R454" t="str">
            <v>财务电话：</v>
          </cell>
          <cell r="S454" t="str">
            <v>财务传真：</v>
          </cell>
        </row>
        <row r="455">
          <cell r="A455" t="str">
            <v>上海碧江汽轮备件厂</v>
          </cell>
          <cell r="B455" t="str">
            <v>卖方（章）：上海碧江汽轮备件厂</v>
          </cell>
          <cell r="C455" t="str">
            <v>住所：上海市闵行区剑川路953弄358号</v>
          </cell>
          <cell r="D455" t="str">
            <v>委托代理人：</v>
          </cell>
          <cell r="E455" t="str">
            <v>联系人：黄建荣</v>
          </cell>
          <cell r="F455" t="str">
            <v>电话：13901867932</v>
          </cell>
          <cell r="G455" t="str">
            <v>传真：021-54712392</v>
          </cell>
          <cell r="H455" t="str">
            <v>开户银行：中国工商银行上海市浦江支行</v>
          </cell>
          <cell r="I455" t="str">
            <v>帐号：1001236209006771003</v>
          </cell>
          <cell r="J455" t="str">
            <v>税号：310112133300840</v>
          </cell>
          <cell r="K455" t="str">
            <v>1008662</v>
          </cell>
          <cell r="L455" t="str">
            <v>王勇</v>
          </cell>
          <cell r="M455" t="str">
            <v>黄建荣</v>
          </cell>
          <cell r="N455" t="str">
            <v>13901867932</v>
          </cell>
          <cell r="O455" t="str">
            <v>021-54712392</v>
          </cell>
          <cell r="P455" t="str">
            <v>上海市闵行区剑川路953弄358号</v>
          </cell>
          <cell r="Q455" t="str">
            <v>财务（对账）联系人：</v>
          </cell>
          <cell r="R455" t="str">
            <v>财务电话：</v>
          </cell>
          <cell r="S455" t="str">
            <v>财务传真：</v>
          </cell>
        </row>
        <row r="456">
          <cell r="A456" t="str">
            <v>上海轩名电气有限公司</v>
          </cell>
          <cell r="B456" t="str">
            <v>卖方（章）：上海轩名电气有限公司</v>
          </cell>
          <cell r="C456" t="str">
            <v>住所：上海市花园路128号T街A座451</v>
          </cell>
          <cell r="D456" t="str">
            <v>委托代理人：</v>
          </cell>
          <cell r="E456" t="str">
            <v>联系人：朱灵敏</v>
          </cell>
          <cell r="F456" t="str">
            <v>电话：021-36368088/13901963087</v>
          </cell>
          <cell r="G456" t="str">
            <v>传真：021-36368086</v>
          </cell>
          <cell r="H456" t="str">
            <v>开户银行：建行上海第六支行</v>
          </cell>
          <cell r="I456" t="str">
            <v>帐号：31001519300050015834</v>
          </cell>
          <cell r="J456" t="str">
            <v>税号：310229783605566</v>
          </cell>
          <cell r="K456">
            <v>1005866</v>
          </cell>
          <cell r="L456" t="str">
            <v>朱灵敏</v>
          </cell>
          <cell r="M456" t="str">
            <v>朱灵敏</v>
          </cell>
          <cell r="N456" t="str">
            <v>021-36368088/13901963087</v>
          </cell>
          <cell r="O456" t="str">
            <v>021-36368086</v>
          </cell>
          <cell r="P456" t="str">
            <v>上海市花园路128号T街A座4楼</v>
          </cell>
          <cell r="Q456" t="str">
            <v>财务（对账）联系人：王建华</v>
          </cell>
          <cell r="R456" t="str">
            <v>财务电话：021-36368088</v>
          </cell>
          <cell r="S456" t="str">
            <v>财务传真：021-36368086</v>
          </cell>
        </row>
        <row r="457">
          <cell r="A457" t="str">
            <v>上海递尔泵业有限公司</v>
          </cell>
          <cell r="B457" t="str">
            <v>卖方（章）：上海递尔泵业有限公司</v>
          </cell>
          <cell r="C457" t="str">
            <v>住所：上海市奉贤区庄行镇长堤村路335号</v>
          </cell>
          <cell r="D457" t="str">
            <v>委托代理人：</v>
          </cell>
          <cell r="E457" t="str">
            <v>联系人：刘军</v>
          </cell>
          <cell r="F457" t="str">
            <v>电话：021-63028482/13901640809</v>
          </cell>
          <cell r="G457" t="str">
            <v>传真：021-63029061</v>
          </cell>
          <cell r="H457" t="str">
            <v>开户银行：工行上海斜桥支行</v>
          </cell>
          <cell r="I457" t="str">
            <v>帐号：1001276009006993447</v>
          </cell>
          <cell r="J457" t="str">
            <v>税号：310112631733526</v>
          </cell>
          <cell r="K457">
            <v>1013935</v>
          </cell>
          <cell r="L457" t="str">
            <v>曹祥庆</v>
          </cell>
          <cell r="M457" t="str">
            <v>刘军</v>
          </cell>
          <cell r="N457" t="str">
            <v>021-63028482/13901640809</v>
          </cell>
          <cell r="O457" t="str">
            <v>021-63029061</v>
          </cell>
          <cell r="P457" t="str">
            <v>中山南一路500弄1号20楼H座</v>
          </cell>
          <cell r="Q457" t="str">
            <v>财务（对账）联系人：金红</v>
          </cell>
          <cell r="R457" t="str">
            <v>财务电话：021-57469008</v>
          </cell>
          <cell r="S457" t="str">
            <v>财务传真：021-63029061</v>
          </cell>
        </row>
        <row r="458">
          <cell r="A458" t="str">
            <v>上海市东方海事工程技术有限公司</v>
          </cell>
          <cell r="B458" t="str">
            <v>卖方（章）：上海市东方海事工程技术有限公司</v>
          </cell>
          <cell r="C458" t="str">
            <v>住所：上海市高雄路185号</v>
          </cell>
          <cell r="D458" t="str">
            <v>委托代理人：</v>
          </cell>
          <cell r="E458" t="str">
            <v>联系人：周琦</v>
          </cell>
          <cell r="F458" t="str">
            <v>电话：021-63148382-17/18918018767</v>
          </cell>
          <cell r="G458" t="str">
            <v>传真：021-63132636</v>
          </cell>
          <cell r="H458" t="str">
            <v>开户银行：工行上海市中华路支行</v>
          </cell>
          <cell r="I458" t="str">
            <v>帐号：1001219709004605449</v>
          </cell>
          <cell r="J458" t="str">
            <v>税号：310101132426361</v>
          </cell>
          <cell r="K458" t="str">
            <v>1001078</v>
          </cell>
          <cell r="L458" t="str">
            <v>翁震平</v>
          </cell>
          <cell r="M458" t="str">
            <v>周琦</v>
          </cell>
          <cell r="N458" t="str">
            <v>021-63148382-17/18918018767</v>
          </cell>
          <cell r="O458" t="str">
            <v>021-63132636</v>
          </cell>
          <cell r="P458" t="str">
            <v>上海市高雄路185号</v>
          </cell>
          <cell r="Q458" t="str">
            <v>财务（对账）联系人：</v>
          </cell>
          <cell r="R458" t="str">
            <v>财务电话：</v>
          </cell>
          <cell r="S458" t="str">
            <v>财务传真：</v>
          </cell>
        </row>
        <row r="459">
          <cell r="A459" t="str">
            <v>上海电气集团上海电机厂有限公司</v>
          </cell>
          <cell r="B459" t="str">
            <v>卖方（章）：上海电气集团上海电机厂有限公司</v>
          </cell>
          <cell r="C459" t="str">
            <v>住所：济南市经三路8号西楼17-3</v>
          </cell>
          <cell r="D459" t="str">
            <v>委托代理人：</v>
          </cell>
          <cell r="E459" t="str">
            <v>联系人：朱锦坤</v>
          </cell>
          <cell r="F459" t="str">
            <v>电话：0531-86023020/18601692805</v>
          </cell>
          <cell r="G459" t="str">
            <v>传真：0531-86023020</v>
          </cell>
          <cell r="H459" t="str">
            <v>开户银行：工行外滩支行</v>
          </cell>
          <cell r="I459" t="str">
            <v>帐号：1001262119040439336</v>
          </cell>
          <cell r="J459" t="str">
            <v>税号：310112631651029</v>
          </cell>
          <cell r="K459" t="str">
            <v>1000988</v>
          </cell>
          <cell r="L459" t="str">
            <v>沈文祥</v>
          </cell>
          <cell r="M459" t="str">
            <v>朱锦坤</v>
          </cell>
          <cell r="N459" t="str">
            <v>0531-86023020/18601692805</v>
          </cell>
          <cell r="O459" t="str">
            <v>0531-86023020</v>
          </cell>
          <cell r="P459" t="str">
            <v>济南市经三路8号西楼17-3</v>
          </cell>
          <cell r="Q459" t="str">
            <v>财务（对账）联系人：</v>
          </cell>
          <cell r="R459" t="str">
            <v>财务电话：</v>
          </cell>
          <cell r="S459" t="str">
            <v>财务传真：</v>
          </cell>
        </row>
        <row r="460">
          <cell r="A460" t="str">
            <v>上海电气集团股份有限公司</v>
          </cell>
          <cell r="B460" t="str">
            <v>卖方（章）：上海电气集团股份有限公司</v>
          </cell>
          <cell r="C460" t="str">
            <v>住所：上海市松江区银都西路333号</v>
          </cell>
          <cell r="D460" t="str">
            <v>委托代理人：</v>
          </cell>
          <cell r="E460" t="str">
            <v>联系人：纪峰</v>
          </cell>
          <cell r="F460" t="str">
            <v>电话：18964140981  13321802929</v>
          </cell>
          <cell r="G460" t="str">
            <v>传真：021-54428930</v>
          </cell>
          <cell r="H460" t="str">
            <v>开户银行：022621-工行外滩支行－电气支行</v>
          </cell>
          <cell r="I460" t="str">
            <v>帐号：1001262129040438091</v>
          </cell>
          <cell r="J460" t="str">
            <v>税号：310105759565082</v>
          </cell>
          <cell r="K460">
            <v>1001535</v>
          </cell>
          <cell r="L460" t="str">
            <v>000</v>
          </cell>
          <cell r="M460" t="str">
            <v>程武勤</v>
          </cell>
          <cell r="N460" t="str">
            <v>021-54429500-5199</v>
          </cell>
          <cell r="O460" t="str">
            <v>021-54428930</v>
          </cell>
          <cell r="P460" t="str">
            <v>上海市金都路3669号</v>
          </cell>
          <cell r="Q460" t="str">
            <v>财务（对账）联系人：</v>
          </cell>
          <cell r="R460" t="str">
            <v>财务电话：</v>
          </cell>
          <cell r="S460" t="str">
            <v>财务传真：</v>
          </cell>
        </row>
        <row r="461">
          <cell r="A461" t="str">
            <v>上海电气电站设备有限公司</v>
          </cell>
          <cell r="B461" t="str">
            <v>卖方（章）：上海电气电站设备有限公司</v>
          </cell>
          <cell r="C461" t="str">
            <v>住所：上海市莘庄工业区金都路3669号3幢</v>
          </cell>
          <cell r="D461" t="str">
            <v>委托代理人：</v>
          </cell>
          <cell r="E461" t="str">
            <v>联系人：李文</v>
          </cell>
          <cell r="F461" t="str">
            <v>电话：021-64358331-2240</v>
          </cell>
          <cell r="G461" t="str">
            <v>传真：021-64357614</v>
          </cell>
          <cell r="H461" t="str">
            <v>开户银行：招商银行上海闵行支行</v>
          </cell>
          <cell r="I461" t="str">
            <v>帐号：26830461001</v>
          </cell>
          <cell r="J461" t="str">
            <v>税号：310112717880375</v>
          </cell>
          <cell r="K461" t="str">
            <v>1000875</v>
          </cell>
          <cell r="L461" t="str">
            <v>郑建华</v>
          </cell>
          <cell r="M461" t="str">
            <v>李文</v>
          </cell>
          <cell r="N461" t="str">
            <v>021-64358331-2240</v>
          </cell>
          <cell r="O461" t="str">
            <v>021-64357614</v>
          </cell>
          <cell r="P461" t="str">
            <v>上海市莘庄工业区金都路3669号3幢</v>
          </cell>
          <cell r="Q461" t="str">
            <v>财务（对账）联系人：</v>
          </cell>
          <cell r="R461" t="str">
            <v>财务电话：</v>
          </cell>
          <cell r="S461" t="str">
            <v>财务传真：</v>
          </cell>
        </row>
        <row r="462">
          <cell r="A462" t="str">
            <v>上海电力修造给水泵服务中心有限公司</v>
          </cell>
          <cell r="B462" t="str">
            <v>卖方（章）：上海电力修造给水泵服务中心有限公司</v>
          </cell>
          <cell r="C462" t="str">
            <v>住所：上海市南汇区航都路80号综合楼105室</v>
          </cell>
          <cell r="D462" t="str">
            <v>委托代理人：</v>
          </cell>
          <cell r="E462" t="str">
            <v>联系人：王荣弟/丁治国</v>
          </cell>
          <cell r="F462" t="str">
            <v>电话：021-33758781/33758800-2567、2568/13701605067</v>
          </cell>
          <cell r="G462" t="str">
            <v>传真：021-33758782</v>
          </cell>
          <cell r="H462" t="str">
            <v>开户银行：中国建设银行上海航头支行</v>
          </cell>
          <cell r="I462" t="str">
            <v>帐号：31001981416050007627</v>
          </cell>
          <cell r="J462" t="str">
            <v>税号：310101132445095</v>
          </cell>
          <cell r="K462" t="str">
            <v>1002901</v>
          </cell>
          <cell r="L462" t="str">
            <v>应加谷</v>
          </cell>
          <cell r="M462" t="str">
            <v>王荣弟/丁治国</v>
          </cell>
          <cell r="N462" t="str">
            <v>021-33758781/33758800-2567、2568/13701605067</v>
          </cell>
          <cell r="O462" t="str">
            <v>021-33758782</v>
          </cell>
          <cell r="P462" t="str">
            <v>上海市南汇区航都路80号综合楼105室</v>
          </cell>
          <cell r="Q462" t="str">
            <v>财务（对账）联系人：</v>
          </cell>
          <cell r="R462" t="str">
            <v>财务电话：</v>
          </cell>
          <cell r="S462" t="str">
            <v>财务传真：</v>
          </cell>
        </row>
        <row r="463">
          <cell r="A463" t="str">
            <v>上海发电设备成套设计研究院</v>
          </cell>
          <cell r="B463" t="str">
            <v>卖方（章）：上海发电设备成套设计研究院</v>
          </cell>
          <cell r="C463" t="str">
            <v>住所：上海市闵行区剑川路1115号</v>
          </cell>
          <cell r="D463" t="str">
            <v>委托代理人：</v>
          </cell>
          <cell r="E463" t="str">
            <v>联系人：李奉林</v>
          </cell>
          <cell r="F463" t="str">
            <v>电话：13818387297/64358710-670</v>
          </cell>
          <cell r="G463" t="str">
            <v>传真：021-64426909</v>
          </cell>
          <cell r="H463" t="str">
            <v>开户银行：工行上海闵行浦江支行</v>
          </cell>
          <cell r="I463" t="str">
            <v>帐号：1001236209008924079</v>
          </cell>
          <cell r="J463" t="str">
            <v>税号：310112133308156</v>
          </cell>
          <cell r="K463" t="str">
            <v>1000635</v>
          </cell>
          <cell r="L463" t="str">
            <v>严宏强</v>
          </cell>
          <cell r="M463" t="str">
            <v>李奉林</v>
          </cell>
          <cell r="N463" t="str">
            <v>13818387297/64358710-670</v>
          </cell>
          <cell r="O463" t="str">
            <v>021-64426909</v>
          </cell>
          <cell r="P463" t="str">
            <v>上海市闵行区剑川路1115号</v>
          </cell>
          <cell r="Q463" t="str">
            <v>财务（对账）联系人：</v>
          </cell>
          <cell r="R463" t="str">
            <v>财务电话：</v>
          </cell>
          <cell r="S463" t="str">
            <v>财务传真：</v>
          </cell>
        </row>
        <row r="464">
          <cell r="A464" t="str">
            <v>上海飞机液压件有限公司</v>
          </cell>
          <cell r="B464" t="str">
            <v>卖方（章）：上海飞机液压件有限公司</v>
          </cell>
          <cell r="C464" t="str">
            <v>住所：上海市宛平南路底百步桥</v>
          </cell>
          <cell r="D464" t="str">
            <v>委托代理人：</v>
          </cell>
          <cell r="E464" t="str">
            <v>联系人：张小利</v>
          </cell>
          <cell r="F464" t="str">
            <v>电话：021-54124837-812</v>
          </cell>
          <cell r="G464" t="str">
            <v>传真：021-54102900</v>
          </cell>
          <cell r="H464" t="str">
            <v>开户银行：工行上海市东安路支行</v>
          </cell>
          <cell r="I464" t="str">
            <v>帐号：1001239109003500781</v>
          </cell>
          <cell r="J464" t="str">
            <v>税号：310104132676029</v>
          </cell>
          <cell r="K464" t="str">
            <v>1013938</v>
          </cell>
          <cell r="L464" t="str">
            <v>张小利</v>
          </cell>
          <cell r="M464" t="str">
            <v>张小利</v>
          </cell>
          <cell r="N464" t="str">
            <v>021-54124837-812</v>
          </cell>
          <cell r="O464" t="str">
            <v>021-54102900</v>
          </cell>
          <cell r="P464" t="str">
            <v>上海市宛平南路底百步桥</v>
          </cell>
          <cell r="Q464" t="str">
            <v>财务（对账）联系人：</v>
          </cell>
          <cell r="R464" t="str">
            <v>财务电话：</v>
          </cell>
          <cell r="S464" t="str">
            <v>财务传真：</v>
          </cell>
        </row>
        <row r="465">
          <cell r="A465" t="str">
            <v>上海飞捷行传动件有限公司</v>
          </cell>
          <cell r="B465" t="str">
            <v>卖方（章）：上海飞捷行传动件有限公司</v>
          </cell>
          <cell r="C465" t="str">
            <v>住所：上海市西藏中路728号美欣大厦20F</v>
          </cell>
          <cell r="D465" t="str">
            <v>委托代理人：</v>
          </cell>
          <cell r="E465" t="str">
            <v>联系人：张雯珺</v>
          </cell>
          <cell r="F465" t="str">
            <v>电话：021-63525999/13501792766</v>
          </cell>
          <cell r="G465" t="str">
            <v>传真：021-63510449</v>
          </cell>
          <cell r="H465" t="str">
            <v>开户银行：中国光大银行上海市中支行</v>
          </cell>
          <cell r="I465" t="str">
            <v>帐号：087633120100306029776</v>
          </cell>
          <cell r="J465" t="str">
            <v>税号：310101132189722</v>
          </cell>
          <cell r="K465" t="str">
            <v>1010337</v>
          </cell>
          <cell r="L465" t="str">
            <v>何慧芳</v>
          </cell>
          <cell r="M465" t="str">
            <v>张雯珺</v>
          </cell>
          <cell r="N465" t="str">
            <v>021-63525999/13501792766</v>
          </cell>
          <cell r="O465" t="str">
            <v>021-63510449</v>
          </cell>
          <cell r="P465" t="str">
            <v>上海市西藏中路728号美欣大厦20F</v>
          </cell>
          <cell r="Q465" t="str">
            <v>财务（对账）联系人：</v>
          </cell>
          <cell r="R465" t="str">
            <v>财务电话：</v>
          </cell>
          <cell r="S465" t="str">
            <v>财务传真：</v>
          </cell>
        </row>
        <row r="466">
          <cell r="A466" t="str">
            <v>上海福克斯波罗有限公司</v>
          </cell>
          <cell r="B466" t="str">
            <v>卖方（章）：上海福克斯波罗有限公司</v>
          </cell>
          <cell r="C466" t="str">
            <v>住所：上海市奉贤区工业综合开发区环城东路211号</v>
          </cell>
          <cell r="D466" t="str">
            <v>委托代理人：</v>
          </cell>
          <cell r="E466" t="str">
            <v>联系人：赵飞</v>
          </cell>
          <cell r="F466" t="str">
            <v>电话：021-64362380</v>
          </cell>
          <cell r="G466" t="str">
            <v>传真：021-64700447</v>
          </cell>
          <cell r="H466" t="str">
            <v>开户银行：汇丰银行（中国）有限公司上海分行</v>
          </cell>
          <cell r="I466" t="str">
            <v>帐号：088-015110-011</v>
          </cell>
          <cell r="J466" t="str">
            <v>税号：310104607228589</v>
          </cell>
          <cell r="K466" t="str">
            <v>1000879</v>
          </cell>
          <cell r="L466" t="str">
            <v>000</v>
          </cell>
          <cell r="M466" t="str">
            <v>赵飞</v>
          </cell>
          <cell r="N466" t="str">
            <v>021-64362380</v>
          </cell>
          <cell r="O466" t="str">
            <v>021-64700447</v>
          </cell>
          <cell r="P466" t="str">
            <v>上海市奉贤区工业综合开发区环城东路211号</v>
          </cell>
          <cell r="Q466" t="str">
            <v>财务（对账）联系人：</v>
          </cell>
          <cell r="R466" t="str">
            <v>财务电话：</v>
          </cell>
          <cell r="S466" t="str">
            <v>财务传真：</v>
          </cell>
        </row>
        <row r="467">
          <cell r="A467" t="str">
            <v>上海阀门二厂有限公司济南分公司</v>
          </cell>
          <cell r="B467" t="str">
            <v>卖方（章）：上海阀门二厂有限公司济南分公司</v>
          </cell>
          <cell r="C467" t="str">
            <v>住所：济南市龙华路1825号</v>
          </cell>
          <cell r="D467" t="str">
            <v>委托代理人：</v>
          </cell>
          <cell r="E467" t="str">
            <v>联系人：洪东安</v>
          </cell>
          <cell r="F467" t="str">
            <v>电话：0531-88019090/15064078457</v>
          </cell>
          <cell r="G467" t="str">
            <v>传真：0531-88111599</v>
          </cell>
          <cell r="H467" t="str">
            <v>开户银行：中国工商银行济南高新技术产业开发区支行</v>
          </cell>
          <cell r="I467" t="str">
            <v>帐号：1602023609200097576</v>
          </cell>
          <cell r="J467" t="str">
            <v>税号：370112787418602</v>
          </cell>
          <cell r="K467" t="str">
            <v>1013939</v>
          </cell>
          <cell r="L467" t="str">
            <v>王晓明</v>
          </cell>
          <cell r="M467" t="str">
            <v>洪东安</v>
          </cell>
          <cell r="N467" t="str">
            <v>0531-88019090/15064078457</v>
          </cell>
          <cell r="O467" t="str">
            <v>0531-88111599</v>
          </cell>
          <cell r="P467" t="str">
            <v>济南市龙华路1825号</v>
          </cell>
          <cell r="Q467" t="str">
            <v>财务（对账）联系人：</v>
          </cell>
          <cell r="R467" t="str">
            <v>财务电话：</v>
          </cell>
          <cell r="S467" t="str">
            <v>财务传真：</v>
          </cell>
        </row>
        <row r="468">
          <cell r="A468" t="str">
            <v>上海古博仪表有限公司</v>
          </cell>
          <cell r="B468" t="str">
            <v>卖方（章）：上海古博仪表有限公司</v>
          </cell>
          <cell r="C468" t="str">
            <v>住所：上海市天目西路290号康吉大厦东10楼C座</v>
          </cell>
          <cell r="D468" t="str">
            <v>委托代理人：</v>
          </cell>
          <cell r="E468" t="str">
            <v>联系人：沈怡</v>
          </cell>
          <cell r="F468" t="str">
            <v>电话：021-63177120 13916767135</v>
          </cell>
          <cell r="G468" t="str">
            <v>传真：021-63536382</v>
          </cell>
          <cell r="H468" t="str">
            <v>开户银行：农行长宁区虹桥支行</v>
          </cell>
          <cell r="I468" t="str">
            <v>帐号：033131-00040010799</v>
          </cell>
          <cell r="J468" t="str">
            <v>税号：310114759048560</v>
          </cell>
          <cell r="K468" t="str">
            <v>1009613</v>
          </cell>
          <cell r="L468" t="str">
            <v>林爱娜</v>
          </cell>
          <cell r="M468" t="str">
            <v>沈怡</v>
          </cell>
          <cell r="N468" t="str">
            <v>021-63177120 13916767135</v>
          </cell>
          <cell r="O468" t="str">
            <v>021-63536382</v>
          </cell>
          <cell r="P468" t="str">
            <v>上海市天目西路290号康吉大厦东10楼C座</v>
          </cell>
          <cell r="Q468" t="str">
            <v>财务（对账）联系人：</v>
          </cell>
          <cell r="R468" t="str">
            <v>财务电话：</v>
          </cell>
          <cell r="S468" t="str">
            <v>财务传真：</v>
          </cell>
        </row>
        <row r="469">
          <cell r="A469" t="str">
            <v>上海鼓风机厂有限公司</v>
          </cell>
          <cell r="B469" t="str">
            <v>卖方（章）：上海鼓风机厂有限公司</v>
          </cell>
          <cell r="C469" t="str">
            <v>住所：共和新路3000号</v>
          </cell>
          <cell r="D469" t="str">
            <v>委托代理人：</v>
          </cell>
          <cell r="E469" t="str">
            <v>联系人：孙凯</v>
          </cell>
          <cell r="F469" t="str">
            <v>电话：021-56771486-248</v>
          </cell>
          <cell r="G469" t="str">
            <v>传真：021-56651514</v>
          </cell>
          <cell r="H469" t="str">
            <v>开户银行：工行上海市灵石路支行</v>
          </cell>
          <cell r="I469" t="str">
            <v>帐号：1001248509004000660</v>
          </cell>
          <cell r="J469" t="str">
            <v>税号：310108133028330</v>
          </cell>
          <cell r="K469" t="str">
            <v>1002315</v>
          </cell>
          <cell r="L469" t="str">
            <v>000</v>
          </cell>
          <cell r="M469" t="str">
            <v>孙凯</v>
          </cell>
          <cell r="N469" t="str">
            <v>021-56771486-248</v>
          </cell>
          <cell r="O469" t="str">
            <v>021-56651514</v>
          </cell>
          <cell r="P469" t="str">
            <v>共和新路3000号</v>
          </cell>
          <cell r="Q469" t="str">
            <v>财务（对账）联系人：</v>
          </cell>
          <cell r="R469" t="str">
            <v>财务电话：</v>
          </cell>
          <cell r="S469" t="str">
            <v>财务传真：</v>
          </cell>
        </row>
        <row r="470">
          <cell r="A470" t="str">
            <v>上海光华仪表有限公司</v>
          </cell>
          <cell r="B470" t="str">
            <v>卖方（章）：上海光华仪表有限公司</v>
          </cell>
          <cell r="C470" t="str">
            <v>住所：上海市漕宝路400号明申商务广场10楼</v>
          </cell>
          <cell r="D470" t="str">
            <v>委托代理人：</v>
          </cell>
          <cell r="E470" t="str">
            <v>联系人：杨效强</v>
          </cell>
          <cell r="F470" t="str">
            <v>电话：021-64510998-820 13901864925</v>
          </cell>
          <cell r="G470" t="str">
            <v>传真：021-64510398</v>
          </cell>
          <cell r="H470" t="str">
            <v>开户银行：中国建设银行上海市九亭支行</v>
          </cell>
          <cell r="I470" t="str">
            <v>帐号：31001983011050000485</v>
          </cell>
          <cell r="J470" t="str">
            <v>税号：310227132461108</v>
          </cell>
          <cell r="K470" t="str">
            <v>1014731</v>
          </cell>
          <cell r="L470" t="str">
            <v>陈新</v>
          </cell>
          <cell r="M470" t="str">
            <v>杨效强</v>
          </cell>
          <cell r="N470" t="str">
            <v>021-64510998-820 13901864925</v>
          </cell>
          <cell r="O470" t="str">
            <v>021-64510398</v>
          </cell>
          <cell r="P470" t="str">
            <v>上海市漕宝路400号明申商务广场10楼</v>
          </cell>
          <cell r="Q470" t="str">
            <v>财务（对账）联系人：</v>
          </cell>
          <cell r="R470" t="str">
            <v>财务电话：</v>
          </cell>
          <cell r="S470" t="str">
            <v>财务传真：</v>
          </cell>
        </row>
        <row r="471">
          <cell r="A471" t="str">
            <v>上海共基机电工程有限公司</v>
          </cell>
          <cell r="B471" t="str">
            <v>卖方（章）：上海共基机电工程有限公司</v>
          </cell>
          <cell r="C471" t="str">
            <v>住所：上海市宝山区国权北路220弄30号201室</v>
          </cell>
          <cell r="D471" t="str">
            <v>委托代理人：</v>
          </cell>
          <cell r="E471" t="str">
            <v>联系人：付成良</v>
          </cell>
          <cell r="F471" t="str">
            <v>电话：13918612573/ 021-55037969</v>
          </cell>
          <cell r="G471" t="str">
            <v>传真：021-65913528</v>
          </cell>
          <cell r="H471" t="str">
            <v>开户银行：中国建设银行静安支行</v>
          </cell>
          <cell r="I471" t="str">
            <v>帐号：31001508300050030079</v>
          </cell>
          <cell r="J471" t="str">
            <v>税号：91310229772103958P</v>
          </cell>
          <cell r="K471" t="str">
            <v>1008498</v>
          </cell>
          <cell r="L471" t="str">
            <v>李娟</v>
          </cell>
          <cell r="M471" t="str">
            <v>付成良</v>
          </cell>
          <cell r="N471" t="str">
            <v>13918612573/ 021-55037969</v>
          </cell>
          <cell r="O471" t="str">
            <v>021-65913528</v>
          </cell>
          <cell r="P471" t="str">
            <v>青浦区金泽镇练西路2725号-I17</v>
          </cell>
          <cell r="Q471" t="str">
            <v>财务（对账）联系人：李娟</v>
          </cell>
          <cell r="R471" t="str">
            <v>财务电话：13764654118</v>
          </cell>
          <cell r="S471" t="str">
            <v>财务传真：021-65913528</v>
          </cell>
        </row>
        <row r="472">
          <cell r="A472" t="str">
            <v>上海古云劳防制品有限公司</v>
          </cell>
          <cell r="B472" t="str">
            <v>卖方（章）：上海古云劳防制品有限公司</v>
          </cell>
          <cell r="C472" t="str">
            <v>住所：上海市宝山区</v>
          </cell>
          <cell r="D472" t="str">
            <v>委托代理人：</v>
          </cell>
          <cell r="E472" t="str">
            <v>联系人：孙经理</v>
          </cell>
          <cell r="F472" t="str">
            <v>电话：13120676378</v>
          </cell>
          <cell r="G472" t="str">
            <v>传真：0</v>
          </cell>
          <cell r="H472" t="str">
            <v>开户银行：中国建设银行股份有限公司上海罗店支行</v>
          </cell>
          <cell r="I472" t="str">
            <v>帐号：31001617623050004161</v>
          </cell>
          <cell r="J472" t="str">
            <v>税号：310113791498051</v>
          </cell>
          <cell r="K472" t="str">
            <v>1013941</v>
          </cell>
          <cell r="L472" t="str">
            <v>郑希坤</v>
          </cell>
          <cell r="M472" t="str">
            <v>孙经理</v>
          </cell>
          <cell r="N472" t="str">
            <v>13120676378</v>
          </cell>
          <cell r="O472" t="str">
            <v>0</v>
          </cell>
          <cell r="P472" t="str">
            <v>上海市宝山区</v>
          </cell>
          <cell r="Q472" t="str">
            <v>财务（对账）联系人：</v>
          </cell>
          <cell r="R472" t="str">
            <v>财务电话：</v>
          </cell>
          <cell r="S472" t="str">
            <v>财务传真：</v>
          </cell>
        </row>
        <row r="473">
          <cell r="A473" t="str">
            <v>上海辉博自动化仪表有限公司</v>
          </cell>
          <cell r="B473" t="str">
            <v>卖方（章）：上海辉博自动化仪表有限公司</v>
          </cell>
          <cell r="C473" t="str">
            <v>住所：</v>
          </cell>
          <cell r="D473" t="str">
            <v>委托代理人：</v>
          </cell>
          <cell r="E473" t="str">
            <v>联系人：</v>
          </cell>
          <cell r="F473" t="str">
            <v>电话：</v>
          </cell>
          <cell r="G473" t="str">
            <v>传真：</v>
          </cell>
          <cell r="H473" t="str">
            <v>开户银行：</v>
          </cell>
          <cell r="I473" t="str">
            <v>帐号：</v>
          </cell>
          <cell r="J473" t="str">
            <v>税号：</v>
          </cell>
          <cell r="K473" t="str">
            <v>1001020</v>
          </cell>
          <cell r="L473" t="str">
            <v/>
          </cell>
          <cell r="M473" t="str">
            <v/>
          </cell>
          <cell r="N473" t="str">
            <v/>
          </cell>
          <cell r="O473" t="str">
            <v/>
          </cell>
          <cell r="P473" t="str">
            <v/>
          </cell>
          <cell r="Q473" t="str">
            <v>财务（对账）联系人：</v>
          </cell>
          <cell r="R473" t="str">
            <v>财务电话：</v>
          </cell>
          <cell r="S473" t="str">
            <v>财务传真：</v>
          </cell>
        </row>
        <row r="474">
          <cell r="A474" t="str">
            <v>贺德克液压技术(上海)有限公司</v>
          </cell>
          <cell r="B474" t="str">
            <v>卖方（章）：贺德克液压技术(上海)有限公司</v>
          </cell>
          <cell r="C474" t="str">
            <v>住所：上海市闵行经济技术开发区绿春路271号</v>
          </cell>
          <cell r="D474" t="str">
            <v>委托代理人：</v>
          </cell>
          <cell r="E474" t="str">
            <v>联系人：盛炜</v>
          </cell>
          <cell r="F474" t="str">
            <v>电话：021-64633510</v>
          </cell>
          <cell r="G474" t="str">
            <v>传真：021-64300257</v>
          </cell>
          <cell r="H474" t="str">
            <v>开户银行：中国银行闵行开发区支行</v>
          </cell>
          <cell r="I474" t="str">
            <v>帐号：044609825003288508091001</v>
          </cell>
          <cell r="J474" t="str">
            <v>税号：310112607359597</v>
          </cell>
          <cell r="K474" t="str">
            <v>1010177</v>
          </cell>
          <cell r="L474" t="str">
            <v>亚历山大.迪特</v>
          </cell>
          <cell r="M474" t="str">
            <v>盛炜</v>
          </cell>
          <cell r="N474" t="str">
            <v>021-64633510</v>
          </cell>
          <cell r="O474" t="str">
            <v>021-64300257</v>
          </cell>
          <cell r="P474" t="str">
            <v>上海市闵行经济技术开发区绿春路271号</v>
          </cell>
          <cell r="Q474" t="str">
            <v>财务（对账）联系人：</v>
          </cell>
          <cell r="R474" t="str">
            <v>财务电话：</v>
          </cell>
          <cell r="S474" t="str">
            <v>财务传真：</v>
          </cell>
        </row>
        <row r="475">
          <cell r="A475" t="str">
            <v>上海沪工阀门制造有限公司山东分公司</v>
          </cell>
          <cell r="B475" t="str">
            <v>卖方（章）：上海沪工阀门制造有限公司山东分公司</v>
          </cell>
          <cell r="C475" t="str">
            <v>住所：济南市花园路5号</v>
          </cell>
          <cell r="D475" t="str">
            <v>委托代理人：</v>
          </cell>
          <cell r="E475" t="str">
            <v>联系人：苏世祥</v>
          </cell>
          <cell r="F475" t="str">
            <v>电话：0531-88905086</v>
          </cell>
          <cell r="G475" t="str">
            <v>传真：0531-88113586</v>
          </cell>
          <cell r="H475" t="str">
            <v>开户银行：工行历城区支行</v>
          </cell>
          <cell r="I475" t="str">
            <v>帐号：1602004509024853030</v>
          </cell>
          <cell r="J475" t="str">
            <v>税号：370102732621566</v>
          </cell>
          <cell r="K475" t="str">
            <v>1012142</v>
          </cell>
          <cell r="L475" t="str">
            <v>苏世荣</v>
          </cell>
          <cell r="M475" t="str">
            <v>苏世祥</v>
          </cell>
          <cell r="N475" t="str">
            <v>0531-88905086</v>
          </cell>
          <cell r="O475" t="str">
            <v>0531-88113586</v>
          </cell>
          <cell r="P475" t="str">
            <v>济南市花园路5号</v>
          </cell>
          <cell r="Q475" t="str">
            <v>财务（对账）联系人：</v>
          </cell>
          <cell r="R475" t="str">
            <v>财务电话：</v>
          </cell>
          <cell r="S475" t="str">
            <v>财务传真：</v>
          </cell>
        </row>
        <row r="476">
          <cell r="A476" t="str">
            <v>上海汇儒实业有限公司</v>
          </cell>
          <cell r="B476" t="str">
            <v>卖方（章）：上海汇儒实业有限公司</v>
          </cell>
          <cell r="C476" t="str">
            <v>住所：上海市宝山区逸仙路3945号1号楼218室</v>
          </cell>
          <cell r="D476" t="str">
            <v>委托代理人：</v>
          </cell>
          <cell r="E476" t="str">
            <v>联系人：张萍</v>
          </cell>
          <cell r="F476" t="str">
            <v>电话：18019369345/021-51262228</v>
          </cell>
          <cell r="G476" t="str">
            <v>传真：021-51670357</v>
          </cell>
          <cell r="H476" t="str">
            <v>开户银行：工行上海市中兴支行</v>
          </cell>
          <cell r="I476" t="str">
            <v>帐号：1001296409300024679</v>
          </cell>
          <cell r="J476" t="str">
            <v>税号：91310113746168264H</v>
          </cell>
          <cell r="K476" t="str">
            <v>1013944</v>
          </cell>
          <cell r="L476" t="str">
            <v>高照平</v>
          </cell>
          <cell r="M476" t="str">
            <v>郑君</v>
          </cell>
          <cell r="N476" t="str">
            <v>021-51262228</v>
          </cell>
          <cell r="O476" t="str">
            <v>021-51670357</v>
          </cell>
          <cell r="P476" t="str">
            <v>上海市邯郸路100号-54乙113号</v>
          </cell>
          <cell r="Q476" t="str">
            <v>财务（对账）联系人：</v>
          </cell>
          <cell r="R476" t="str">
            <v>财务电话：</v>
          </cell>
          <cell r="S476" t="str">
            <v>财务传真：</v>
          </cell>
        </row>
        <row r="477">
          <cell r="A477" t="str">
            <v>上海汇贤机电设备有限公司</v>
          </cell>
          <cell r="B477" t="str">
            <v>卖方（章）：上海汇贤机电设备有限公司</v>
          </cell>
          <cell r="C477" t="str">
            <v>住所：上海市松江区泖港镇宾乐路23号B602-73</v>
          </cell>
          <cell r="D477" t="str">
            <v>委托代理人：</v>
          </cell>
          <cell r="E477" t="str">
            <v>联系人：朱文山</v>
          </cell>
          <cell r="F477" t="str">
            <v>电话：021-61418996</v>
          </cell>
          <cell r="G477" t="str">
            <v>传真：021-61418995</v>
          </cell>
          <cell r="H477" t="str">
            <v>开户银行：中国工商银行上海市打浦桥支行</v>
          </cell>
          <cell r="I477" t="str">
            <v>帐号：1001198109006973571</v>
          </cell>
          <cell r="J477" t="str">
            <v>税号：310227756990331</v>
          </cell>
          <cell r="K477" t="str">
            <v>1007385</v>
          </cell>
          <cell r="L477" t="str">
            <v>夏素珍</v>
          </cell>
          <cell r="M477" t="str">
            <v>朱文山</v>
          </cell>
          <cell r="N477" t="str">
            <v>021-61418996</v>
          </cell>
          <cell r="O477" t="str">
            <v>021-61418995</v>
          </cell>
          <cell r="P477" t="str">
            <v>上海市松江区泖港镇宾乐路23号B602-73</v>
          </cell>
          <cell r="Q477" t="str">
            <v>财务（对账）联系人：</v>
          </cell>
          <cell r="R477" t="str">
            <v>财务电话：</v>
          </cell>
          <cell r="S477" t="str">
            <v>财务传真：</v>
          </cell>
        </row>
        <row r="478">
          <cell r="A478" t="str">
            <v>上海交大电气(集团)有限公司</v>
          </cell>
          <cell r="B478" t="str">
            <v>卖方（章）：上海交大电气（集团）有限公司</v>
          </cell>
          <cell r="C478" t="str">
            <v>住所：上海市闸北区共和新路638号5F</v>
          </cell>
          <cell r="D478" t="str">
            <v>委托代理人：</v>
          </cell>
          <cell r="E478" t="str">
            <v>联系人：林松财</v>
          </cell>
          <cell r="F478" t="str">
            <v>电话：021-56900188/13906773916</v>
          </cell>
          <cell r="G478" t="str">
            <v>传真：021-56907988</v>
          </cell>
          <cell r="H478" t="str">
            <v>开户银行：光大银行不夜城支行</v>
          </cell>
          <cell r="I478" t="str">
            <v>帐号：76320188000098414</v>
          </cell>
          <cell r="J478" t="str">
            <v>税号：310226133300365</v>
          </cell>
          <cell r="K478" t="str">
            <v>1013946</v>
          </cell>
          <cell r="L478" t="str">
            <v>林顺光</v>
          </cell>
          <cell r="M478" t="str">
            <v>林松财</v>
          </cell>
          <cell r="N478" t="str">
            <v>021-56900188/13906773916</v>
          </cell>
          <cell r="O478" t="str">
            <v>021-56907988</v>
          </cell>
          <cell r="P478" t="str">
            <v>上海市闸北区共和新路638号5F</v>
          </cell>
          <cell r="Q478" t="str">
            <v>财务（对账）联系人：</v>
          </cell>
          <cell r="R478" t="str">
            <v>财务电话：</v>
          </cell>
          <cell r="S478" t="str">
            <v>财务传真：</v>
          </cell>
        </row>
        <row r="479">
          <cell r="A479" t="str">
            <v>上海交华液力机械有限公司</v>
          </cell>
          <cell r="B479" t="str">
            <v>卖方（章）：上海交华液力机械有限公司</v>
          </cell>
          <cell r="C479" t="str">
            <v>住所：崇明县绿华镇新建路575号</v>
          </cell>
          <cell r="D479" t="str">
            <v>委托代理人：</v>
          </cell>
          <cell r="E479" t="str">
            <v>联系人：秦亚香</v>
          </cell>
          <cell r="F479" t="str">
            <v>电话：021-59351563/13585507190</v>
          </cell>
          <cell r="G479" t="str">
            <v>传真：021-59351202</v>
          </cell>
          <cell r="H479" t="str">
            <v>开户银行：上海农村商业银行绿华支行</v>
          </cell>
          <cell r="I479" t="str">
            <v>帐号：32764398010011280</v>
          </cell>
          <cell r="J479" t="str">
            <v>税号：310230631064561</v>
          </cell>
          <cell r="K479" t="str">
            <v>1013947</v>
          </cell>
          <cell r="L479" t="str">
            <v>陈伟鹤</v>
          </cell>
          <cell r="M479" t="str">
            <v>秦亚香</v>
          </cell>
          <cell r="N479" t="str">
            <v>021-59351563/13585507190</v>
          </cell>
          <cell r="O479" t="str">
            <v>021-59351202</v>
          </cell>
          <cell r="P479" t="str">
            <v>崇明县绿华镇新建路575号</v>
          </cell>
          <cell r="Q479" t="str">
            <v>财务（对账）联系人：</v>
          </cell>
          <cell r="R479" t="str">
            <v>财务电话：</v>
          </cell>
          <cell r="S479" t="str">
            <v>财务传真：</v>
          </cell>
        </row>
        <row r="480">
          <cell r="A480" t="str">
            <v>上海金永利空调风机有限公司</v>
          </cell>
          <cell r="B480" t="str">
            <v>卖方（章）：上海金永利空调风机有限公司</v>
          </cell>
          <cell r="C480" t="str">
            <v>住所：上海市嘉定工业区福海路1028弄103号</v>
          </cell>
          <cell r="D480" t="str">
            <v>委托代理人：</v>
          </cell>
          <cell r="E480" t="str">
            <v>联系人：尹维成</v>
          </cell>
          <cell r="F480" t="str">
            <v>电话：021-69960990/13906243721</v>
          </cell>
          <cell r="G480" t="str">
            <v>传真：021-69960996</v>
          </cell>
          <cell r="H480" t="str">
            <v>开户银行：工行上海嘉定支行</v>
          </cell>
          <cell r="I480" t="str">
            <v>帐号：1001700809300055963</v>
          </cell>
          <cell r="J480" t="str">
            <v>税号：310114763996424</v>
          </cell>
          <cell r="K480" t="str">
            <v>1013948</v>
          </cell>
          <cell r="L480" t="str">
            <v>张军</v>
          </cell>
          <cell r="M480" t="str">
            <v>尹维成</v>
          </cell>
          <cell r="N480" t="str">
            <v>021-69960990/13906243721</v>
          </cell>
          <cell r="O480" t="str">
            <v>021-69960996</v>
          </cell>
          <cell r="P480" t="str">
            <v>上海市嘉定工业区福海路1028弄103号</v>
          </cell>
          <cell r="Q480" t="str">
            <v>财务（对账）联系人：</v>
          </cell>
          <cell r="R480" t="str">
            <v>财务电话：</v>
          </cell>
          <cell r="S480" t="str">
            <v>财务传真：</v>
          </cell>
        </row>
        <row r="481">
          <cell r="A481" t="str">
            <v>上海科络思信息科技有限公司</v>
          </cell>
          <cell r="B481" t="str">
            <v>卖方（章）：上海科络思信息科技有限公司</v>
          </cell>
          <cell r="C481" t="str">
            <v>住所：上海市漕溪路２５１弄望族城４号楼１１０１室</v>
          </cell>
          <cell r="D481" t="str">
            <v>委托代理人：</v>
          </cell>
          <cell r="E481" t="str">
            <v>联系人：谢敏</v>
          </cell>
          <cell r="F481" t="str">
            <v>电话：021-64708579/13701948153</v>
          </cell>
          <cell r="G481" t="str">
            <v>传真：021-64708579</v>
          </cell>
          <cell r="H481" t="str">
            <v>开户银行：上海银行江苏路支行</v>
          </cell>
          <cell r="I481" t="str">
            <v>帐号：316434-00003073256</v>
          </cell>
          <cell r="J481" t="str">
            <v>税号：310115748051836</v>
          </cell>
          <cell r="K481" t="str">
            <v>1013949</v>
          </cell>
          <cell r="L481" t="str">
            <v>梁海洲</v>
          </cell>
          <cell r="M481" t="str">
            <v>谢敏</v>
          </cell>
          <cell r="N481" t="str">
            <v>021-64708579/13701948153</v>
          </cell>
          <cell r="O481" t="str">
            <v>021-64708579</v>
          </cell>
          <cell r="P481" t="str">
            <v>上海市漕溪路２５１弄望族城４号楼１１０１室</v>
          </cell>
          <cell r="Q481" t="str">
            <v>财务（对账）联系人：</v>
          </cell>
          <cell r="R481" t="str">
            <v>财务电话：</v>
          </cell>
          <cell r="S481" t="str">
            <v>财务传真：</v>
          </cell>
        </row>
        <row r="482">
          <cell r="A482" t="str">
            <v>上海利安润滑设备制造有限公司</v>
          </cell>
          <cell r="B482" t="str">
            <v>卖方（章）：上海利安润滑设备制造有限公司</v>
          </cell>
          <cell r="C482" t="str">
            <v>住所：上海宝山顾村工业园湄星路1955号</v>
          </cell>
          <cell r="D482" t="str">
            <v>委托代理人：</v>
          </cell>
          <cell r="E482" t="str">
            <v>联系人：李成辉</v>
          </cell>
          <cell r="F482" t="str">
            <v>电话：021-33718620/15901655760</v>
          </cell>
          <cell r="G482" t="str">
            <v>传真：021-33718619</v>
          </cell>
          <cell r="H482" t="str">
            <v>开户银行：中国工商银行上海市大场支行</v>
          </cell>
          <cell r="I482" t="str">
            <v>帐号：1001203209006828057</v>
          </cell>
          <cell r="J482" t="str">
            <v>税号：310113743781020</v>
          </cell>
          <cell r="K482" t="str">
            <v>1010127</v>
          </cell>
          <cell r="L482" t="str">
            <v>陆卫涛</v>
          </cell>
          <cell r="M482" t="str">
            <v>李成辉</v>
          </cell>
          <cell r="N482" t="str">
            <v>021-33718620/15901655760</v>
          </cell>
          <cell r="O482" t="str">
            <v>021-33718619</v>
          </cell>
          <cell r="P482" t="str">
            <v>上海宝山顾村工业园湄星路1955号</v>
          </cell>
          <cell r="Q482" t="str">
            <v>财务（对账）联系人：</v>
          </cell>
          <cell r="R482" t="str">
            <v>财务电话：</v>
          </cell>
          <cell r="S482" t="str">
            <v>财务传真：</v>
          </cell>
        </row>
        <row r="483">
          <cell r="A483" t="str">
            <v>上海连成(集团)有限公司</v>
          </cell>
          <cell r="B483" t="str">
            <v>卖方（章）：上海连成（集团）有限公司</v>
          </cell>
          <cell r="C483" t="str">
            <v>住所：上海市嘉定区江桥镇曹安路3616号</v>
          </cell>
          <cell r="D483" t="str">
            <v>委托代理人：</v>
          </cell>
          <cell r="E483" t="str">
            <v>联系人：郭金飞</v>
          </cell>
          <cell r="F483" t="str">
            <v>电话：15266334208/021-59138888</v>
          </cell>
          <cell r="G483" t="str">
            <v>传真：0633-2291559</v>
          </cell>
          <cell r="H483" t="str">
            <v>开户银行：建行上海江桥支行</v>
          </cell>
          <cell r="I483" t="str">
            <v>帐号：31001978860055635836</v>
          </cell>
          <cell r="J483" t="str">
            <v>税号：310114133059663</v>
          </cell>
          <cell r="K483" t="str">
            <v>1000005</v>
          </cell>
          <cell r="L483" t="str">
            <v>000</v>
          </cell>
          <cell r="M483" t="str">
            <v>郭金飞</v>
          </cell>
          <cell r="N483" t="str">
            <v>15266334208/021-59138888</v>
          </cell>
          <cell r="O483" t="str">
            <v>0633-2291559</v>
          </cell>
          <cell r="P483" t="str">
            <v>上海市嘉定区江桥镇曹安路3616号</v>
          </cell>
          <cell r="Q483" t="str">
            <v>财务（对账）联系人：</v>
          </cell>
          <cell r="R483" t="str">
            <v>财务电话：</v>
          </cell>
          <cell r="S483" t="str">
            <v>财务传真：</v>
          </cell>
        </row>
        <row r="484">
          <cell r="A484" t="str">
            <v>上海利驰软件有限公司</v>
          </cell>
          <cell r="B484" t="str">
            <v>卖方（章）：上海利驰软件有限公司</v>
          </cell>
          <cell r="C484" t="str">
            <v>住所：上海浦东郭守敬路498号浦东软件园20-401</v>
          </cell>
          <cell r="D484" t="str">
            <v>委托代理人：</v>
          </cell>
          <cell r="E484" t="str">
            <v>联系人：郭军</v>
          </cell>
          <cell r="F484" t="str">
            <v>电话：021-50804055</v>
          </cell>
          <cell r="G484" t="str">
            <v>传真：021-50807132</v>
          </cell>
          <cell r="H484" t="str">
            <v>开户银行：建行上海科园支行</v>
          </cell>
          <cell r="I484" t="str">
            <v>帐号：31001660017050002001</v>
          </cell>
          <cell r="J484" t="str">
            <v>税号：310115764288956</v>
          </cell>
          <cell r="K484" t="str">
            <v>1008882</v>
          </cell>
          <cell r="L484" t="str">
            <v>令永卓</v>
          </cell>
          <cell r="M484" t="str">
            <v>郭军</v>
          </cell>
          <cell r="N484" t="str">
            <v>021-50804055</v>
          </cell>
          <cell r="O484" t="str">
            <v>021-50807132</v>
          </cell>
          <cell r="P484" t="str">
            <v>上海浦东郭守敬路498号浦东软件园20-401</v>
          </cell>
          <cell r="Q484" t="str">
            <v>财务（对账）联系人：</v>
          </cell>
          <cell r="R484" t="str">
            <v>财务电话：</v>
          </cell>
          <cell r="S484" t="str">
            <v>财务传真：</v>
          </cell>
        </row>
        <row r="485">
          <cell r="A485" t="str">
            <v>上海鹭发电气(集团)有限公司</v>
          </cell>
          <cell r="B485" t="str">
            <v>卖方（章）：上海鹭发电气（集团）有限公司</v>
          </cell>
          <cell r="C485" t="str">
            <v>住所：上海市闵行东川路2928号</v>
          </cell>
          <cell r="D485" t="str">
            <v>委托代理人：</v>
          </cell>
          <cell r="E485" t="str">
            <v>联系人：周慧刚</v>
          </cell>
          <cell r="F485" t="str">
            <v>电话：021-64626613/13816925732</v>
          </cell>
          <cell r="G485" t="str">
            <v>传真：021-64626613</v>
          </cell>
          <cell r="H485" t="str">
            <v>开户银行：交通银行上海鹤庆支行</v>
          </cell>
          <cell r="I485" t="str">
            <v>帐号：310066250018002926590</v>
          </cell>
          <cell r="J485" t="str">
            <v>税号：310112748059440</v>
          </cell>
          <cell r="K485" t="str">
            <v>1011480</v>
          </cell>
          <cell r="L485" t="str">
            <v>朱涟</v>
          </cell>
          <cell r="M485" t="str">
            <v>周慧刚</v>
          </cell>
          <cell r="N485" t="str">
            <v>021-64626613/13816925732</v>
          </cell>
          <cell r="O485" t="str">
            <v>021-64626613</v>
          </cell>
          <cell r="P485" t="str">
            <v>上海市闵行东川路2928号</v>
          </cell>
          <cell r="Q485" t="str">
            <v>财务（对账）联系人：</v>
          </cell>
          <cell r="R485" t="str">
            <v>财务电话：</v>
          </cell>
          <cell r="S485" t="str">
            <v>财务传真：</v>
          </cell>
        </row>
        <row r="486">
          <cell r="A486" t="str">
            <v>上海良工阀门厂有限公司</v>
          </cell>
          <cell r="B486" t="str">
            <v>卖方（章）：上海良工阀门厂有限公司</v>
          </cell>
          <cell r="C486" t="str">
            <v>住所：上海市宝山区锦宏路68号</v>
          </cell>
          <cell r="D486" t="str">
            <v>委托代理人：</v>
          </cell>
          <cell r="E486" t="str">
            <v>联系人：吴朝晨</v>
          </cell>
          <cell r="F486" t="str">
            <v>电话：021-56390978/13583117665</v>
          </cell>
          <cell r="G486" t="str">
            <v>传真：021-56391887</v>
          </cell>
          <cell r="H486" t="str">
            <v>开户银行：中国建设银行上海市杨行支行</v>
          </cell>
          <cell r="I486" t="str">
            <v>帐号：31001604000059666888</v>
          </cell>
          <cell r="J486" t="str">
            <v>税号：310113133207013</v>
          </cell>
          <cell r="K486" t="str">
            <v>1001047</v>
          </cell>
          <cell r="L486" t="str">
            <v>林金镖</v>
          </cell>
          <cell r="M486" t="str">
            <v>吴朝晨</v>
          </cell>
          <cell r="N486" t="str">
            <v>021-56390978/13583117665</v>
          </cell>
          <cell r="O486" t="str">
            <v>021-56391887</v>
          </cell>
          <cell r="P486" t="str">
            <v>上海市宝山区锦宏路68号</v>
          </cell>
          <cell r="Q486" t="str">
            <v>财务（对账）联系人：</v>
          </cell>
          <cell r="R486" t="str">
            <v>财务电话：</v>
          </cell>
          <cell r="S486" t="str">
            <v>财务传真：</v>
          </cell>
        </row>
        <row r="487">
          <cell r="A487" t="str">
            <v>上海禄华安全设备有限公司</v>
          </cell>
          <cell r="B487" t="str">
            <v>卖方（章）：上海禄华安全设备有限公司</v>
          </cell>
          <cell r="C487" t="str">
            <v>住所：崇明县绿华工业区28号</v>
          </cell>
          <cell r="D487" t="str">
            <v>委托代理人：</v>
          </cell>
          <cell r="E487" t="str">
            <v>联系人：0</v>
          </cell>
          <cell r="F487" t="str">
            <v>电话：021-59354787</v>
          </cell>
          <cell r="G487" t="str">
            <v>传真：021-59353961</v>
          </cell>
          <cell r="H487" t="str">
            <v>开户银行：上海农村商业银行绿华支行</v>
          </cell>
          <cell r="I487" t="str">
            <v>帐号：32764398010011898</v>
          </cell>
          <cell r="J487" t="str">
            <v>税号：310230749597240</v>
          </cell>
          <cell r="K487" t="str">
            <v>1002963</v>
          </cell>
          <cell r="L487" t="str">
            <v>龚小飞</v>
          </cell>
          <cell r="M487" t="str">
            <v>0</v>
          </cell>
          <cell r="N487" t="str">
            <v>021-59354787</v>
          </cell>
          <cell r="O487" t="str">
            <v>021-59353961</v>
          </cell>
          <cell r="P487" t="str">
            <v>崇明县绿华工业区28号</v>
          </cell>
          <cell r="Q487" t="str">
            <v>财务（对账）联系人：</v>
          </cell>
          <cell r="R487" t="str">
            <v>财务电话：</v>
          </cell>
          <cell r="S487" t="str">
            <v>财务传真：</v>
          </cell>
        </row>
        <row r="488">
          <cell r="A488" t="str">
            <v>上海乐合流体机械有限公司</v>
          </cell>
          <cell r="B488" t="str">
            <v>卖方（章）：上海乐合流体机械有限公司</v>
          </cell>
          <cell r="C488" t="str">
            <v>住所：宝山区丰翔路1469号</v>
          </cell>
          <cell r="D488" t="str">
            <v>委托代理人：</v>
          </cell>
          <cell r="E488" t="str">
            <v>联系人：李一雄</v>
          </cell>
          <cell r="F488" t="str">
            <v>电话：021-36161587/13818807771</v>
          </cell>
          <cell r="G488" t="str">
            <v>传真：021-36161589</v>
          </cell>
          <cell r="H488" t="str">
            <v>开户银行：农行宝山工业区支行</v>
          </cell>
          <cell r="I488" t="str">
            <v>帐号：033270-18016020979</v>
          </cell>
          <cell r="J488" t="str">
            <v>税号：310113736235777</v>
          </cell>
          <cell r="K488" t="str">
            <v>1013951</v>
          </cell>
          <cell r="L488" t="str">
            <v>李一雄</v>
          </cell>
          <cell r="M488" t="str">
            <v>李一雄</v>
          </cell>
          <cell r="N488" t="str">
            <v>021-36161587/13818807771</v>
          </cell>
          <cell r="O488" t="str">
            <v>021-36161589</v>
          </cell>
          <cell r="P488" t="str">
            <v>宝山区丰翔路1469号</v>
          </cell>
          <cell r="Q488" t="str">
            <v>财务（对账）联系人：</v>
          </cell>
          <cell r="R488" t="str">
            <v>财务电话：</v>
          </cell>
          <cell r="S488" t="str">
            <v>财务传真：</v>
          </cell>
        </row>
        <row r="489">
          <cell r="A489" t="str">
            <v>上海电机集团梅山电机维修有限公司</v>
          </cell>
          <cell r="B489" t="str">
            <v>卖方（章）：上海电机集团梅山电机维修有限公司</v>
          </cell>
          <cell r="C489" t="str">
            <v>住所：上海沪太支路1090弄11号</v>
          </cell>
          <cell r="D489" t="str">
            <v>委托代理人：</v>
          </cell>
          <cell r="E489" t="str">
            <v>联系人：叶琴桐</v>
          </cell>
          <cell r="F489" t="str">
            <v>电话：021-66509248</v>
          </cell>
          <cell r="G489" t="str">
            <v>传真：021-66509255</v>
          </cell>
          <cell r="H489" t="str">
            <v>开户银行：建行宝山支行和大场办</v>
          </cell>
          <cell r="I489" t="str">
            <v>帐号：055290-00263054176</v>
          </cell>
          <cell r="J489" t="str">
            <v>税号：310041630740572</v>
          </cell>
          <cell r="K489" t="str">
            <v>1001252</v>
          </cell>
          <cell r="L489" t="str">
            <v>刘永华</v>
          </cell>
          <cell r="M489" t="str">
            <v>叶琴桐</v>
          </cell>
          <cell r="N489" t="str">
            <v>021-66509248</v>
          </cell>
          <cell r="O489" t="str">
            <v>021-66509255</v>
          </cell>
          <cell r="P489" t="str">
            <v>上海沪太支路1090弄11号</v>
          </cell>
          <cell r="Q489" t="str">
            <v>财务（对账）联系人：</v>
          </cell>
          <cell r="R489" t="str">
            <v>财务电话：</v>
          </cell>
          <cell r="S489" t="str">
            <v>财务传真：</v>
          </cell>
        </row>
        <row r="490">
          <cell r="A490" t="str">
            <v>上海茂晟电站机械有限公司</v>
          </cell>
          <cell r="B490" t="str">
            <v>卖方（章）：上海茂晟电站机械有限公司</v>
          </cell>
          <cell r="C490" t="str">
            <v>住所：上海沪松公路1620弄（九里亭工业园）8号</v>
          </cell>
          <cell r="D490" t="str">
            <v>委托代理人：</v>
          </cell>
          <cell r="E490" t="str">
            <v>联系人：吴佳俊</v>
          </cell>
          <cell r="F490" t="str">
            <v>电话：15901769106</v>
          </cell>
          <cell r="G490" t="str">
            <v>传真：021-67639065</v>
          </cell>
          <cell r="H490" t="str">
            <v>开户银行：建行上海市九亭支行</v>
          </cell>
          <cell r="I490" t="str">
            <v>帐号：31001983011050000353</v>
          </cell>
          <cell r="J490" t="str">
            <v>税号：310227631287466</v>
          </cell>
          <cell r="K490" t="str">
            <v>1003010</v>
          </cell>
          <cell r="L490" t="str">
            <v>盛锦财</v>
          </cell>
          <cell r="M490" t="str">
            <v>吴佳俊</v>
          </cell>
          <cell r="N490" t="str">
            <v>15901769106</v>
          </cell>
          <cell r="O490" t="str">
            <v>021-67639065</v>
          </cell>
          <cell r="P490" t="str">
            <v>上海沪松公路1620弄（九里亭工业园）8号</v>
          </cell>
          <cell r="Q490" t="str">
            <v>财务（对账）联系人：耿静</v>
          </cell>
          <cell r="R490" t="str">
            <v>财务电话：15901769105</v>
          </cell>
          <cell r="S490" t="str">
            <v>财务传真：021-67639065</v>
          </cell>
        </row>
        <row r="491">
          <cell r="A491" t="str">
            <v>上海平安仪表阀门厂</v>
          </cell>
          <cell r="B491" t="str">
            <v>卖方（章）：上海平安仪表阀门厂</v>
          </cell>
          <cell r="C491" t="str">
            <v>住所：上海奉贤平安镇平海路1377号</v>
          </cell>
          <cell r="D491" t="str">
            <v>委托代理人：</v>
          </cell>
          <cell r="E491" t="str">
            <v>联系人：徐文梅</v>
          </cell>
          <cell r="F491" t="str">
            <v>电话：021-57541307</v>
          </cell>
          <cell r="G491" t="str">
            <v>传真：021-57541673</v>
          </cell>
          <cell r="H491" t="str">
            <v>开户银行：上海农村商业银行平安支行</v>
          </cell>
          <cell r="I491" t="str">
            <v>帐号：327672-12011009377</v>
          </cell>
          <cell r="J491" t="str">
            <v>税号：310226134003928</v>
          </cell>
          <cell r="K491" t="str">
            <v>1006986</v>
          </cell>
          <cell r="L491" t="str">
            <v>徐文梅</v>
          </cell>
          <cell r="M491" t="str">
            <v>徐文梅</v>
          </cell>
          <cell r="N491" t="str">
            <v>021-57541307</v>
          </cell>
          <cell r="O491" t="str">
            <v>021-57541673</v>
          </cell>
          <cell r="P491" t="str">
            <v>上海奉贤平安镇平海路1377号</v>
          </cell>
          <cell r="Q491" t="str">
            <v>财务（对账）联系人：</v>
          </cell>
          <cell r="R491" t="str">
            <v>财务电话：</v>
          </cell>
          <cell r="S491" t="str">
            <v>财务传真：</v>
          </cell>
        </row>
        <row r="492">
          <cell r="A492" t="str">
            <v>上海汽轮机厂有限公司</v>
          </cell>
          <cell r="B492" t="str">
            <v>卖方（章）：上海汽轮机厂有限公司</v>
          </cell>
          <cell r="C492" t="str">
            <v>住所：闵行区江川路333号</v>
          </cell>
          <cell r="D492" t="str">
            <v>委托代理人：</v>
          </cell>
          <cell r="E492" t="str">
            <v>联系人：朱伟民</v>
          </cell>
          <cell r="F492" t="str">
            <v>电话：021-64358331</v>
          </cell>
          <cell r="G492" t="str">
            <v>传真：021-54702564</v>
          </cell>
          <cell r="H492" t="str">
            <v>开户银行：工行浦江支行</v>
          </cell>
          <cell r="I492" t="str">
            <v>帐号：1001236209004001171</v>
          </cell>
          <cell r="J492" t="str">
            <v>税号：000</v>
          </cell>
          <cell r="K492" t="str">
            <v>1002699</v>
          </cell>
          <cell r="L492" t="str">
            <v>000</v>
          </cell>
          <cell r="M492" t="str">
            <v>朱伟民</v>
          </cell>
          <cell r="N492" t="str">
            <v>021-64358331</v>
          </cell>
          <cell r="O492" t="str">
            <v>021-54702564</v>
          </cell>
          <cell r="P492" t="str">
            <v>闵行区江川路333号</v>
          </cell>
          <cell r="Q492" t="str">
            <v>财务（对账）联系人：</v>
          </cell>
          <cell r="R492" t="str">
            <v>财务电话：</v>
          </cell>
          <cell r="S492" t="str">
            <v>财务传真：</v>
          </cell>
        </row>
        <row r="493">
          <cell r="A493" t="str">
            <v>上海润邦实业有限公司</v>
          </cell>
          <cell r="B493" t="str">
            <v>卖方（章）：上海润邦实业有限公司</v>
          </cell>
          <cell r="C493" t="str">
            <v>住所：上海市中山北路198号19F</v>
          </cell>
          <cell r="D493" t="str">
            <v>委托代理人：</v>
          </cell>
          <cell r="E493" t="str">
            <v>联系人：张生栋</v>
          </cell>
          <cell r="F493" t="str">
            <v>电话：021-66051999</v>
          </cell>
          <cell r="G493" t="str">
            <v>传真：021-66051233</v>
          </cell>
          <cell r="H493" t="str">
            <v>开户银行：建行亭林支行</v>
          </cell>
          <cell r="I493" t="str">
            <v>帐号：31001909245050002242</v>
          </cell>
          <cell r="J493" t="str">
            <v>税号：310228775751985</v>
          </cell>
          <cell r="K493" t="str">
            <v>1013953</v>
          </cell>
          <cell r="L493" t="str">
            <v>陈小强</v>
          </cell>
          <cell r="M493" t="str">
            <v>张生栋</v>
          </cell>
          <cell r="N493" t="str">
            <v>021-66051999</v>
          </cell>
          <cell r="O493" t="str">
            <v>021-66051233</v>
          </cell>
          <cell r="P493" t="str">
            <v>上海市中山北路198号19F</v>
          </cell>
          <cell r="Q493" t="str">
            <v>财务（对账）联系人：</v>
          </cell>
          <cell r="R493" t="str">
            <v>财务电话：</v>
          </cell>
          <cell r="S493" t="str">
            <v>财务传真：</v>
          </cell>
        </row>
        <row r="494">
          <cell r="A494" t="str">
            <v>上海日机装屏蔽泵有限公司</v>
          </cell>
          <cell r="B494" t="str">
            <v>卖方（章）：上海日机装屏蔽泵有限公司</v>
          </cell>
          <cell r="C494" t="str">
            <v>住所：上海市奉贤区南桥镇沪杭公路1795号</v>
          </cell>
          <cell r="D494" t="str">
            <v>委托代理人：</v>
          </cell>
          <cell r="E494" t="str">
            <v>联系人：傅海俊</v>
          </cell>
          <cell r="F494" t="str">
            <v>电话：021-67103258-217</v>
          </cell>
          <cell r="G494" t="str">
            <v>传真：021-67103251</v>
          </cell>
          <cell r="H494" t="str">
            <v>开户银行：工行上海市新建西路支行</v>
          </cell>
          <cell r="I494" t="str">
            <v>帐号：1001720219000015913</v>
          </cell>
          <cell r="J494" t="str">
            <v>税号：310228607314356</v>
          </cell>
          <cell r="K494" t="str">
            <v>1013955</v>
          </cell>
          <cell r="L494" t="str">
            <v>本间久</v>
          </cell>
          <cell r="M494" t="str">
            <v>傅海俊</v>
          </cell>
          <cell r="N494" t="str">
            <v>021-67103258-217</v>
          </cell>
          <cell r="O494" t="str">
            <v>021-67103251</v>
          </cell>
          <cell r="P494" t="str">
            <v>上海市奉贤区南桥镇沪杭公路1795号</v>
          </cell>
          <cell r="Q494" t="str">
            <v>财务（对账）联系人：</v>
          </cell>
          <cell r="R494" t="str">
            <v>财务电话：</v>
          </cell>
          <cell r="S494" t="str">
            <v>财务传真：</v>
          </cell>
        </row>
        <row r="495">
          <cell r="A495" t="str">
            <v>上海萨博特电站设备有限公司</v>
          </cell>
          <cell r="B495" t="str">
            <v>卖方（章）：上海萨博特电站设备有限公司</v>
          </cell>
          <cell r="C495" t="str">
            <v>住所：上海市南汇区泥城镇新城路2号</v>
          </cell>
          <cell r="D495" t="str">
            <v>委托代理人：</v>
          </cell>
          <cell r="E495" t="str">
            <v>联系人：吴云凤</v>
          </cell>
          <cell r="F495" t="str">
            <v>电话：13801652205</v>
          </cell>
          <cell r="G495" t="str">
            <v>传真：021-33880905</v>
          </cell>
          <cell r="H495" t="str">
            <v>开户银行：上海银行临港支行</v>
          </cell>
          <cell r="I495" t="str">
            <v>帐号：00300342111</v>
          </cell>
          <cell r="J495" t="str">
            <v>税号：310225776255801</v>
          </cell>
          <cell r="K495" t="str">
            <v>1013956</v>
          </cell>
          <cell r="L495" t="str">
            <v>吴鹤皋</v>
          </cell>
          <cell r="M495" t="str">
            <v>吴云凤</v>
          </cell>
          <cell r="N495" t="str">
            <v>13801652205</v>
          </cell>
          <cell r="O495" t="str">
            <v>021-33880905</v>
          </cell>
          <cell r="P495" t="str">
            <v>上海市南汇区泥城镇新城路2号</v>
          </cell>
          <cell r="Q495" t="str">
            <v>财务（对账）联系人：</v>
          </cell>
          <cell r="R495" t="str">
            <v>财务电话：</v>
          </cell>
          <cell r="S495" t="str">
            <v>财务传真：</v>
          </cell>
        </row>
        <row r="496">
          <cell r="A496" t="str">
            <v>上海上阀阀门制造有限公司</v>
          </cell>
          <cell r="B496" t="str">
            <v>卖方（章）：上海上阀阀门制造有限公司</v>
          </cell>
          <cell r="C496" t="str">
            <v>住所：上海市新城经济开发二区30号</v>
          </cell>
          <cell r="D496" t="str">
            <v>委托代理人：</v>
          </cell>
          <cell r="E496" t="str">
            <v>联系人：苏紫敬</v>
          </cell>
          <cell r="F496" t="str">
            <v>电话：021-69755076/69755027/13475517888</v>
          </cell>
          <cell r="G496" t="str">
            <v>传真：021-69755075</v>
          </cell>
          <cell r="H496" t="str">
            <v>开户银行：高行赵巷支行</v>
          </cell>
          <cell r="I496" t="str">
            <v>帐号：32742308010133850</v>
          </cell>
          <cell r="J496" t="str">
            <v>税号：31022978058566X</v>
          </cell>
          <cell r="K496" t="str">
            <v>1013957</v>
          </cell>
          <cell r="L496" t="str">
            <v>唐逸勇</v>
          </cell>
          <cell r="M496" t="str">
            <v>苏紫敬</v>
          </cell>
          <cell r="N496" t="str">
            <v>021-69755076/69755027/13475517888</v>
          </cell>
          <cell r="O496" t="str">
            <v>021-69755075</v>
          </cell>
          <cell r="P496" t="str">
            <v>上海市新城经济开发二区30号</v>
          </cell>
          <cell r="Q496" t="str">
            <v>财务（对账）联系人：</v>
          </cell>
          <cell r="R496" t="str">
            <v>财务电话：</v>
          </cell>
          <cell r="S496" t="str">
            <v>财务传真：</v>
          </cell>
        </row>
        <row r="497">
          <cell r="A497" t="str">
            <v>上海申昊机电设备有限公司</v>
          </cell>
          <cell r="B497" t="str">
            <v>卖方（章）：上海申昊机电设备有限公司</v>
          </cell>
          <cell r="C497" t="str">
            <v>住所：上海市闸北区七浦路535号403室</v>
          </cell>
          <cell r="D497" t="str">
            <v>委托代理人：</v>
          </cell>
          <cell r="E497" t="str">
            <v>联系人：朱荣军</v>
          </cell>
          <cell r="F497" t="str">
            <v>电话：13601606206/021-63241566</v>
          </cell>
          <cell r="G497" t="str">
            <v>传真：021-63649088</v>
          </cell>
          <cell r="H497" t="str">
            <v>开户银行：工行上海市天目东路支行</v>
          </cell>
          <cell r="I497" t="str">
            <v>帐号：1001215509006846208</v>
          </cell>
          <cell r="J497" t="str">
            <v>税号：310227631086517</v>
          </cell>
          <cell r="K497" t="str">
            <v>1016139</v>
          </cell>
          <cell r="L497" t="str">
            <v>朱荣军</v>
          </cell>
          <cell r="M497" t="str">
            <v>朱荣军</v>
          </cell>
          <cell r="N497" t="str">
            <v>13601606206/021-63241566</v>
          </cell>
          <cell r="O497" t="str">
            <v>021-63649088</v>
          </cell>
          <cell r="P497" t="str">
            <v>上海市闸北区七浦路535号403室</v>
          </cell>
          <cell r="Q497" t="str">
            <v>财务（对账）联系人：</v>
          </cell>
          <cell r="R497" t="str">
            <v>财务电话：</v>
          </cell>
          <cell r="S497" t="str">
            <v>财务传真：</v>
          </cell>
        </row>
        <row r="498">
          <cell r="A498" t="str">
            <v>上海申克碳刷有限公司</v>
          </cell>
          <cell r="B498" t="str">
            <v>卖方（章）：上海申克碳刷有限公司</v>
          </cell>
          <cell r="C498" t="str">
            <v>住所：宝山区陈太路48号</v>
          </cell>
          <cell r="D498" t="str">
            <v>委托代理人：</v>
          </cell>
          <cell r="E498" t="str">
            <v>联系人：魏伟</v>
          </cell>
          <cell r="F498" t="str">
            <v>电话：13701710845</v>
          </cell>
          <cell r="G498" t="str">
            <v>传真：021-63804436</v>
          </cell>
          <cell r="H498" t="str">
            <v>开户银行：上海浦东发展银行静安支行</v>
          </cell>
          <cell r="I498" t="str">
            <v>帐号：076457-98470154740003837</v>
          </cell>
          <cell r="J498" t="str">
            <v>税号：310113631544653</v>
          </cell>
          <cell r="K498" t="str">
            <v>1008508</v>
          </cell>
          <cell r="L498" t="str">
            <v>陈玉霞</v>
          </cell>
          <cell r="M498" t="str">
            <v>魏伟</v>
          </cell>
          <cell r="N498" t="str">
            <v>13701710845</v>
          </cell>
          <cell r="O498" t="str">
            <v>021-63804436</v>
          </cell>
          <cell r="P498" t="str">
            <v>宝山区陈太路48号</v>
          </cell>
          <cell r="Q498" t="str">
            <v>财务（对账）联系人：</v>
          </cell>
          <cell r="R498" t="str">
            <v>财务电话：</v>
          </cell>
          <cell r="S498" t="str">
            <v>财务传真：</v>
          </cell>
        </row>
        <row r="499">
          <cell r="A499" t="str">
            <v>上海三联电力设备有限公司</v>
          </cell>
          <cell r="B499" t="str">
            <v>卖方（章）：上海三联电力设备有限公司</v>
          </cell>
          <cell r="C499" t="str">
            <v>住所：上海市西藏南路1717弄5号楼1602室</v>
          </cell>
          <cell r="D499" t="str">
            <v>委托代理人：</v>
          </cell>
          <cell r="E499" t="str">
            <v>联系人：张惟秋</v>
          </cell>
          <cell r="F499" t="str">
            <v>电话：021-63085797/13801981993</v>
          </cell>
          <cell r="G499" t="str">
            <v>传真：021-63085790</v>
          </cell>
          <cell r="H499" t="str">
            <v>开户银行：工行小南门支行</v>
          </cell>
          <cell r="I499" t="str">
            <v>帐号：1001275709004610644</v>
          </cell>
          <cell r="J499" t="str">
            <v>税号：91310101132453706E</v>
          </cell>
          <cell r="K499" t="str">
            <v>1013958</v>
          </cell>
          <cell r="L499" t="str">
            <v>张惟秋</v>
          </cell>
          <cell r="M499" t="str">
            <v>张惟秋/李惟韵</v>
          </cell>
          <cell r="N499" t="str">
            <v>021-63085797/13901802215</v>
          </cell>
          <cell r="O499" t="str">
            <v>021-63085792</v>
          </cell>
          <cell r="P499" t="str">
            <v>西藏南路1501弄8号楼1004室</v>
          </cell>
          <cell r="Q499" t="str">
            <v>财务（对账）联系人：朱亚芳</v>
          </cell>
          <cell r="R499" t="str">
            <v>财务电话：13817910278</v>
          </cell>
          <cell r="S499" t="str">
            <v>财务传真：021-63085790</v>
          </cell>
        </row>
        <row r="500">
          <cell r="A500" t="str">
            <v>上海市一电机有限公司</v>
          </cell>
          <cell r="B500" t="str">
            <v>卖方（章）：上海市一电机有限公司</v>
          </cell>
          <cell r="C500" t="str">
            <v>住所：上海市浦东新区祝桥镇金闻路66号</v>
          </cell>
          <cell r="D500" t="str">
            <v>委托代理人：</v>
          </cell>
          <cell r="E500" t="str">
            <v>联系人：周怡萍</v>
          </cell>
          <cell r="F500" t="str">
            <v>电话：13817331410</v>
          </cell>
          <cell r="G500" t="str">
            <v>传真：13817331410</v>
          </cell>
          <cell r="H500" t="str">
            <v>开户银行：中国工商银行上海市祝桥支行</v>
          </cell>
          <cell r="I500" t="str">
            <v>帐号：1001725709300046330</v>
          </cell>
          <cell r="J500" t="str">
            <v>税号：310115133753946</v>
          </cell>
          <cell r="K500" t="str">
            <v>1001179</v>
          </cell>
          <cell r="L500" t="str">
            <v>王宁</v>
          </cell>
          <cell r="M500" t="str">
            <v>周怡萍</v>
          </cell>
          <cell r="N500" t="str">
            <v>13817331410</v>
          </cell>
          <cell r="O500" t="str">
            <v>13817331410</v>
          </cell>
          <cell r="P500" t="str">
            <v>上海市浦东新区祝桥镇金闻路66号</v>
          </cell>
          <cell r="Q500" t="str">
            <v>财务（对账）联系人：</v>
          </cell>
          <cell r="R500" t="str">
            <v>财务电话：</v>
          </cell>
          <cell r="S500" t="str">
            <v>财务传真：</v>
          </cell>
        </row>
        <row r="501">
          <cell r="A501" t="str">
            <v>特灵空调系统(中国)有限公司上海分公司</v>
          </cell>
          <cell r="B501" t="str">
            <v>卖方（章）：特灵空调系统（中国）有限公司上海分公司</v>
          </cell>
          <cell r="C501" t="str">
            <v>住所：上海市黄浦区西藏中路268号1001、05、06、07、08室和第十一层整层</v>
          </cell>
          <cell r="D501" t="str">
            <v>委托代理人：</v>
          </cell>
          <cell r="E501" t="str">
            <v>联系人：朱绚丽</v>
          </cell>
          <cell r="F501" t="str">
            <v>电话： 0532-85711727/13061317811</v>
          </cell>
          <cell r="G501" t="str">
            <v>传真：0532-85711769</v>
          </cell>
          <cell r="H501" t="str">
            <v>开户银行：花旗银行（中国）有限公司上海分行</v>
          </cell>
          <cell r="I501" t="str">
            <v>帐号：404003-1737013207</v>
          </cell>
          <cell r="J501" t="str">
            <v>税号：310101X0732027-7</v>
          </cell>
          <cell r="K501" t="str">
            <v>1005911</v>
          </cell>
          <cell r="L501" t="str">
            <v>汤琪</v>
          </cell>
          <cell r="M501" t="str">
            <v>朱绚丽</v>
          </cell>
          <cell r="N501" t="str">
            <v> 0532-85711727/13061317811</v>
          </cell>
          <cell r="O501" t="str">
            <v>0532-85711769</v>
          </cell>
          <cell r="P501" t="str">
            <v>上海市黄浦区西藏中路268号1001、05、06、07、08室和第十一层整层</v>
          </cell>
          <cell r="Q501" t="str">
            <v>财务（对账）联系人：</v>
          </cell>
          <cell r="R501" t="str">
            <v>财务电话：</v>
          </cell>
          <cell r="S501" t="str">
            <v>财务传真：</v>
          </cell>
        </row>
        <row r="502">
          <cell r="A502" t="str">
            <v>上海天敏自动化仪表有限公司</v>
          </cell>
          <cell r="B502" t="str">
            <v>卖方（章）：上海天敏自动化仪表有限公司</v>
          </cell>
          <cell r="C502" t="str">
            <v>住所：上海松江工业区俞塘路510号</v>
          </cell>
          <cell r="D502" t="str">
            <v>委托代理人：</v>
          </cell>
          <cell r="E502" t="str">
            <v>联系人：张国云</v>
          </cell>
          <cell r="F502" t="str">
            <v>电话：021-57747631-305/13801818014</v>
          </cell>
          <cell r="G502" t="str">
            <v>传真：021-67742707</v>
          </cell>
          <cell r="H502" t="str">
            <v>开户银行：工行松江支行</v>
          </cell>
          <cell r="I502" t="str">
            <v>帐号：1001739609004606684</v>
          </cell>
          <cell r="J502" t="str">
            <v>税号：310227607219631</v>
          </cell>
          <cell r="K502" t="str">
            <v>1013960</v>
          </cell>
          <cell r="L502" t="str">
            <v>罗小芳</v>
          </cell>
          <cell r="M502" t="str">
            <v>张国云</v>
          </cell>
          <cell r="N502" t="str">
            <v>021-57747631-305/13801818014</v>
          </cell>
          <cell r="O502" t="str">
            <v>021-67742707</v>
          </cell>
          <cell r="P502" t="str">
            <v>上海松江工业区俞塘路510号</v>
          </cell>
          <cell r="Q502" t="str">
            <v>财务（对账）联系人：</v>
          </cell>
          <cell r="R502" t="str">
            <v>财务电话：</v>
          </cell>
          <cell r="S502" t="str">
            <v>财务传真：</v>
          </cell>
        </row>
        <row r="503">
          <cell r="A503" t="str">
            <v>上海天翔企业发展有限公司</v>
          </cell>
          <cell r="B503" t="str">
            <v>卖方（章）：上海天翔企业发展有限公司</v>
          </cell>
          <cell r="C503" t="str">
            <v>住所：上海市瑞金南路1号海兴广场10楼 E座</v>
          </cell>
          <cell r="D503" t="str">
            <v>委托代理人：</v>
          </cell>
          <cell r="E503" t="str">
            <v>联系人：顾易迅</v>
          </cell>
          <cell r="F503" t="str">
            <v>电话：021-64226670/80/90</v>
          </cell>
          <cell r="G503" t="str">
            <v>传真：021-64226602</v>
          </cell>
          <cell r="H503" t="str">
            <v>开户银行：建设银行卢湾支行</v>
          </cell>
          <cell r="I503" t="str">
            <v>帐号：31001509600050022128</v>
          </cell>
          <cell r="J503" t="str">
            <v>税号：310107630725575</v>
          </cell>
          <cell r="K503" t="str">
            <v>1005860</v>
          </cell>
          <cell r="L503" t="str">
            <v>曹征秀</v>
          </cell>
          <cell r="M503" t="str">
            <v>顾易迅</v>
          </cell>
          <cell r="N503" t="str">
            <v>021-64226670/80/90</v>
          </cell>
          <cell r="O503" t="str">
            <v>021-64226602</v>
          </cell>
          <cell r="P503" t="str">
            <v>上海市瑞金南路1号海兴广场10楼 E座</v>
          </cell>
          <cell r="Q503" t="str">
            <v>财务（对账）联系人：</v>
          </cell>
          <cell r="R503" t="str">
            <v>财务电话：</v>
          </cell>
          <cell r="S503" t="str">
            <v>财务传真：</v>
          </cell>
        </row>
        <row r="504">
          <cell r="A504" t="str">
            <v>上海通用广电工程有限公司</v>
          </cell>
          <cell r="B504" t="str">
            <v>卖方（章）：上海通用广电工程有限公司</v>
          </cell>
          <cell r="C504" t="str">
            <v>住所：上海市奉贤区环城东路123弄1号</v>
          </cell>
          <cell r="D504" t="str">
            <v>委托代理人：</v>
          </cell>
          <cell r="E504" t="str">
            <v>联系人：沈春华</v>
          </cell>
          <cell r="F504" t="str">
            <v>电话：021-37531446</v>
          </cell>
          <cell r="G504" t="str">
            <v>传真：021-67101668</v>
          </cell>
          <cell r="H504" t="str">
            <v>开户银行：上海浦东发展银行奉贤支行</v>
          </cell>
          <cell r="I504" t="str">
            <v>帐号：079658-04090706618</v>
          </cell>
          <cell r="J504" t="str">
            <v>税号：310226630945930</v>
          </cell>
          <cell r="K504" t="str">
            <v>1000744</v>
          </cell>
          <cell r="L504" t="str">
            <v>严怀忠</v>
          </cell>
          <cell r="M504" t="str">
            <v>吴刚</v>
          </cell>
          <cell r="N504" t="str">
            <v>021-67101529</v>
          </cell>
          <cell r="O504" t="str">
            <v>021-67101668</v>
          </cell>
          <cell r="P504" t="str">
            <v>上海市奉贤区南桥路865号</v>
          </cell>
          <cell r="Q504" t="str">
            <v>财务（对账）联系人：</v>
          </cell>
          <cell r="R504" t="str">
            <v>财务电话：</v>
          </cell>
          <cell r="S504" t="str">
            <v>财务传真：</v>
          </cell>
        </row>
        <row r="505">
          <cell r="A505" t="str">
            <v>上海韦凯苏电站设备有限公司</v>
          </cell>
          <cell r="B505" t="str">
            <v>卖方（章）：上海韦凯苏电站设备有限公司</v>
          </cell>
          <cell r="C505" t="str">
            <v>住所：上海浦东新区康桥工业园区康梧路218号1号楼2层</v>
          </cell>
          <cell r="D505" t="str">
            <v>委托代理人：</v>
          </cell>
          <cell r="E505" t="str">
            <v>联系人：陈辉</v>
          </cell>
          <cell r="F505" t="str">
            <v>电话：021-58128273/13918189450</v>
          </cell>
          <cell r="G505" t="str">
            <v>传真：021-58128892</v>
          </cell>
          <cell r="H505" t="str">
            <v>开户银行：建行上海川沙支行</v>
          </cell>
          <cell r="I505" t="str">
            <v>帐号：31001561410050008509</v>
          </cell>
          <cell r="J505" t="str">
            <v>税号：310115660752769</v>
          </cell>
          <cell r="K505" t="str">
            <v>1013961</v>
          </cell>
          <cell r="L505" t="str">
            <v>岑光旭</v>
          </cell>
          <cell r="M505" t="str">
            <v>陈辉</v>
          </cell>
          <cell r="N505" t="str">
            <v>021-58128273/13918189450</v>
          </cell>
          <cell r="O505" t="str">
            <v>021-58128892</v>
          </cell>
          <cell r="P505" t="str">
            <v>上海浦东新区康桥工业园区康梧路218号1号楼2层</v>
          </cell>
          <cell r="Q505" t="str">
            <v>财务（对账）联系人：</v>
          </cell>
          <cell r="R505" t="str">
            <v>财务电话：</v>
          </cell>
          <cell r="S505" t="str">
            <v>财务传真：</v>
          </cell>
        </row>
        <row r="506">
          <cell r="A506" t="str">
            <v>上海熙铭安全设备有限公司</v>
          </cell>
          <cell r="B506" t="str">
            <v>卖方（章）：上海熙铭安全设备有限公司</v>
          </cell>
          <cell r="C506" t="str">
            <v>住所：上海市崇明区城桥镇西小港96弄32号2014</v>
          </cell>
          <cell r="D506" t="str">
            <v>委托代理人：</v>
          </cell>
          <cell r="E506" t="str">
            <v>联系人：杨琴</v>
          </cell>
          <cell r="F506" t="str">
            <v>电话：13681633018/02159638629</v>
          </cell>
          <cell r="G506" t="str">
            <v>传真：02159615382</v>
          </cell>
          <cell r="H506" t="str">
            <v>开户银行：建行上海崇明支行</v>
          </cell>
          <cell r="I506" t="str">
            <v>帐号：3100190470005005376</v>
          </cell>
          <cell r="J506" t="str">
            <v>税号：31023066241128X</v>
          </cell>
          <cell r="K506" t="str">
            <v>1013962</v>
          </cell>
          <cell r="L506" t="str">
            <v>龚卫平</v>
          </cell>
          <cell r="M506" t="str">
            <v>姚金华</v>
          </cell>
          <cell r="N506" t="str">
            <v>02159638629</v>
          </cell>
          <cell r="O506" t="str">
            <v>02159615382</v>
          </cell>
          <cell r="P506" t="str">
            <v>上海市崇明工业园区</v>
          </cell>
          <cell r="Q506" t="str">
            <v>财务（对账）联系人：</v>
          </cell>
          <cell r="R506" t="str">
            <v>财务电话：</v>
          </cell>
          <cell r="S506" t="str">
            <v>财务传真：</v>
          </cell>
        </row>
        <row r="507">
          <cell r="A507" t="str">
            <v>上海翼铭实业有限公司</v>
          </cell>
          <cell r="B507" t="str">
            <v>卖方（章）：上海翼铭实业有限公司</v>
          </cell>
          <cell r="C507" t="str">
            <v>住所：上海市松江区车墩镇北松公路6638号B2栋一层</v>
          </cell>
          <cell r="D507" t="str">
            <v>委托代理人：</v>
          </cell>
          <cell r="E507" t="str">
            <v>联系人：顾权明</v>
          </cell>
          <cell r="F507" t="str">
            <v>电话：021-37008595/18602106976</v>
          </cell>
          <cell r="G507" t="str">
            <v>传真：021-37008636</v>
          </cell>
          <cell r="H507" t="str">
            <v>开户银行：建行上海莘庄工业园区支行</v>
          </cell>
          <cell r="I507" t="str">
            <v>帐号：31001594422050005121</v>
          </cell>
          <cell r="J507" t="str">
            <v>税号：310227679386172</v>
          </cell>
          <cell r="K507" t="str">
            <v>1001396</v>
          </cell>
          <cell r="L507" t="str">
            <v>赵书娟</v>
          </cell>
          <cell r="M507" t="str">
            <v>顾权明</v>
          </cell>
          <cell r="N507" t="str">
            <v>021-37008595/18602106976</v>
          </cell>
          <cell r="O507" t="str">
            <v>021-37008636</v>
          </cell>
          <cell r="P507" t="str">
            <v>上海市松江区车墩镇北松公路6638号B2栋一层</v>
          </cell>
          <cell r="Q507" t="str">
            <v>财务（对账）联系人：</v>
          </cell>
          <cell r="R507" t="str">
            <v>财务电话：</v>
          </cell>
          <cell r="S507" t="str">
            <v>财务传真：</v>
          </cell>
        </row>
        <row r="508">
          <cell r="A508" t="str">
            <v>上海优使电气自动化仪表工程有限公司</v>
          </cell>
          <cell r="B508" t="str">
            <v>卖方（章）：上海优使电气自动化仪表工程有限公司</v>
          </cell>
          <cell r="C508" t="str">
            <v>住所：上海市文定路288弄6号501室</v>
          </cell>
          <cell r="D508" t="str">
            <v>委托代理人：</v>
          </cell>
          <cell r="E508" t="str">
            <v>联系人：董海</v>
          </cell>
          <cell r="F508" t="str">
            <v>电话：021-64839147</v>
          </cell>
          <cell r="G508" t="str">
            <v>传真：021-64839147</v>
          </cell>
          <cell r="H508" t="str">
            <v>开户银行：上海银行漕河泾支行</v>
          </cell>
          <cell r="I508" t="str">
            <v>帐号：316874-03000247943</v>
          </cell>
          <cell r="J508" t="str">
            <v>税号：310108797036376</v>
          </cell>
          <cell r="K508" t="str">
            <v>1013965</v>
          </cell>
          <cell r="L508" t="str">
            <v>董海</v>
          </cell>
          <cell r="M508" t="str">
            <v>董海</v>
          </cell>
          <cell r="N508" t="str">
            <v>021-64839147</v>
          </cell>
          <cell r="O508" t="str">
            <v>021-64839147</v>
          </cell>
          <cell r="P508" t="str">
            <v>上海市文定路288弄6号501室</v>
          </cell>
          <cell r="Q508" t="str">
            <v>财务（对账）联系人：</v>
          </cell>
          <cell r="R508" t="str">
            <v>财务电话：</v>
          </cell>
          <cell r="S508" t="str">
            <v>财务传真：</v>
          </cell>
        </row>
        <row r="509">
          <cell r="A509" t="str">
            <v>上海宇旋电机维修有限公司</v>
          </cell>
          <cell r="B509" t="str">
            <v>卖方（章）：上海宇旋电机维修有限公司</v>
          </cell>
          <cell r="C509" t="str">
            <v>住所：上海市闵行区陪昆路206号A3</v>
          </cell>
          <cell r="D509" t="str">
            <v>委托代理人：</v>
          </cell>
          <cell r="E509" t="str">
            <v>联系人：汪彦</v>
          </cell>
          <cell r="F509" t="str">
            <v>电话：021-64096001</v>
          </cell>
          <cell r="G509" t="str">
            <v>传真：021-64095911</v>
          </cell>
          <cell r="H509" t="str">
            <v>开户银行：农行上海市闵行区马桥</v>
          </cell>
          <cell r="I509" t="str">
            <v>帐号：0341140004000823</v>
          </cell>
          <cell r="J509" t="str">
            <v>税号：310112760584475</v>
          </cell>
          <cell r="K509" t="str">
            <v>1013966</v>
          </cell>
          <cell r="L509" t="str">
            <v>陶益</v>
          </cell>
          <cell r="M509" t="str">
            <v>汪彦</v>
          </cell>
          <cell r="N509" t="str">
            <v>021-64096001</v>
          </cell>
          <cell r="O509" t="str">
            <v>021-64095911</v>
          </cell>
          <cell r="P509" t="str">
            <v>上海市闵行区陪昆路206号A3</v>
          </cell>
          <cell r="Q509" t="str">
            <v>财务（对账）联系人：</v>
          </cell>
          <cell r="R509" t="str">
            <v>财务电话：</v>
          </cell>
          <cell r="S509" t="str">
            <v>财务传真：</v>
          </cell>
        </row>
        <row r="510">
          <cell r="A510" t="str">
            <v>上海亚星过程控制有限公司</v>
          </cell>
          <cell r="B510" t="str">
            <v>卖方（章）：上海亚星过程控制有限公司</v>
          </cell>
          <cell r="C510" t="str">
            <v>住所：上海遵义南路88号协泰中心10B</v>
          </cell>
          <cell r="D510" t="str">
            <v>委托代理人：</v>
          </cell>
          <cell r="E510" t="str">
            <v>联系人：陈勇</v>
          </cell>
          <cell r="F510" t="str">
            <v>电话：021-61203268/13901753028</v>
          </cell>
          <cell r="G510" t="str">
            <v>传真：021-61203278</v>
          </cell>
          <cell r="H510" t="str">
            <v>开户银行：工行古北新区支行</v>
          </cell>
          <cell r="I510" t="str">
            <v>帐号：1001282509300034232</v>
          </cell>
          <cell r="J510" t="str">
            <v>税号：31011374877222X</v>
          </cell>
          <cell r="K510" t="str">
            <v>1013967</v>
          </cell>
          <cell r="L510" t="str">
            <v>侯耀明</v>
          </cell>
          <cell r="M510" t="str">
            <v>陈勇</v>
          </cell>
          <cell r="N510" t="str">
            <v>021-61203268/13901753028</v>
          </cell>
          <cell r="O510" t="str">
            <v>021-61203278</v>
          </cell>
          <cell r="P510" t="str">
            <v>上海遵义南路88号协泰中心10B</v>
          </cell>
          <cell r="Q510" t="str">
            <v>财务（对账）联系人：</v>
          </cell>
          <cell r="R510" t="str">
            <v>财务电话：</v>
          </cell>
          <cell r="S510" t="str">
            <v>财务传真：</v>
          </cell>
        </row>
        <row r="511">
          <cell r="A511" t="str">
            <v>上海自动化仪表股份有限公司</v>
          </cell>
          <cell r="B511" t="str">
            <v>卖方（章）：上海自动化仪表股份有限公司</v>
          </cell>
          <cell r="C511" t="str">
            <v>住所：上海市虹漕路41号</v>
          </cell>
          <cell r="D511" t="str">
            <v>委托代理人：</v>
          </cell>
          <cell r="E511" t="str">
            <v>联系人：王如春</v>
          </cell>
          <cell r="F511" t="str">
            <v>电话：021-56097227</v>
          </cell>
          <cell r="G511" t="str">
            <v>传真：021-56097226</v>
          </cell>
          <cell r="H511" t="str">
            <v>开户银行：民生银行徐汇支行</v>
          </cell>
          <cell r="I511" t="str">
            <v>帐号：144965-87276022240101254548</v>
          </cell>
          <cell r="J511" t="str">
            <v>税号：310042132204689</v>
          </cell>
          <cell r="K511" t="str">
            <v>1001121</v>
          </cell>
          <cell r="L511" t="str">
            <v>肖宗义</v>
          </cell>
          <cell r="M511" t="str">
            <v>王如春</v>
          </cell>
          <cell r="N511" t="str">
            <v>021-56097227</v>
          </cell>
          <cell r="O511" t="str">
            <v>021-56097226</v>
          </cell>
          <cell r="P511" t="str">
            <v>上海市虹漕路41号</v>
          </cell>
          <cell r="Q511" t="str">
            <v>财务（对账）联系人：</v>
          </cell>
          <cell r="R511" t="str">
            <v>财务电话：</v>
          </cell>
          <cell r="S511" t="str">
            <v>财务传真：</v>
          </cell>
        </row>
        <row r="512">
          <cell r="A512" t="str">
            <v>上海重型机器备件有限公司</v>
          </cell>
          <cell r="B512" t="str">
            <v>卖方（章）：上海重型机器备件有限公司</v>
          </cell>
          <cell r="C512" t="str">
            <v>住所：上海市江川路1800号</v>
          </cell>
          <cell r="D512" t="str">
            <v>委托代理人：</v>
          </cell>
          <cell r="E512" t="str">
            <v>联系人：赵建国</v>
          </cell>
          <cell r="F512" t="str">
            <v>电话：021-54721246</v>
          </cell>
          <cell r="G512" t="str">
            <v>传真：021-54721753</v>
          </cell>
          <cell r="H512" t="str">
            <v>开户银行：上海银行江川路支行</v>
          </cell>
          <cell r="I512" t="str">
            <v>帐号：00001062411</v>
          </cell>
          <cell r="J512" t="str">
            <v>税号：310112746511659</v>
          </cell>
          <cell r="K512" t="str">
            <v>1003001</v>
          </cell>
          <cell r="L512" t="str">
            <v>吕亚臣</v>
          </cell>
          <cell r="M512" t="str">
            <v>赵建国</v>
          </cell>
          <cell r="N512" t="str">
            <v>021-54721246</v>
          </cell>
          <cell r="O512" t="str">
            <v>021-54721753</v>
          </cell>
          <cell r="P512" t="str">
            <v>上海市江川路1800号</v>
          </cell>
          <cell r="Q512" t="str">
            <v>财务（对账）联系人：</v>
          </cell>
          <cell r="R512" t="str">
            <v>财务电话：</v>
          </cell>
          <cell r="S512" t="str">
            <v>财务传真：</v>
          </cell>
        </row>
        <row r="513">
          <cell r="A513" t="str">
            <v>上海重型机器厂有限公司</v>
          </cell>
          <cell r="B513" t="str">
            <v>卖方（章）：上海重型机器厂有限公司</v>
          </cell>
          <cell r="C513" t="str">
            <v>住所：江川路1800号</v>
          </cell>
          <cell r="D513" t="str">
            <v>委托代理人：</v>
          </cell>
          <cell r="E513" t="str">
            <v>联系人：赵建国</v>
          </cell>
          <cell r="F513" t="str">
            <v>电话：021-54721246/13817895425</v>
          </cell>
          <cell r="G513" t="str">
            <v>传真：021-54725084</v>
          </cell>
          <cell r="H513" t="str">
            <v>开户银行：022621－工行外滩支行－电气支行</v>
          </cell>
          <cell r="I513" t="str">
            <v>帐号：1001262119040465969</v>
          </cell>
          <cell r="J513" t="str">
            <v>税号：310112132200768</v>
          </cell>
          <cell r="K513" t="str">
            <v>1001118</v>
          </cell>
          <cell r="L513" t="str">
            <v>000</v>
          </cell>
          <cell r="M513" t="str">
            <v>赵建国</v>
          </cell>
          <cell r="N513" t="str">
            <v>021-54721246/13817895425</v>
          </cell>
          <cell r="O513" t="str">
            <v>021-54725084</v>
          </cell>
          <cell r="P513" t="str">
            <v>江川路1800号</v>
          </cell>
          <cell r="Q513" t="str">
            <v>财务（对账）联系人：</v>
          </cell>
          <cell r="R513" t="str">
            <v>财务电话：</v>
          </cell>
          <cell r="S513" t="str">
            <v>财务传真：</v>
          </cell>
        </row>
        <row r="514">
          <cell r="A514" t="str">
            <v>青岛英格压缩机有限公司</v>
          </cell>
          <cell r="B514" t="str">
            <v>卖方（章）：青岛英格压缩机有限公司</v>
          </cell>
          <cell r="C514" t="str">
            <v>住所：青岛市南京路2号绮丽大厦703</v>
          </cell>
          <cell r="D514" t="str">
            <v>委托代理人：</v>
          </cell>
          <cell r="E514" t="str">
            <v>联系人：孙启义</v>
          </cell>
          <cell r="F514" t="str">
            <v>电话：13853202588/0532-85797398</v>
          </cell>
          <cell r="G514" t="str">
            <v>传真：0532-85797398</v>
          </cell>
          <cell r="H514" t="str">
            <v>开户银行：中行山东省分行</v>
          </cell>
          <cell r="I514" t="str">
            <v>帐号：381062425308091001</v>
          </cell>
          <cell r="J514" t="str">
            <v>税号：370202730590591</v>
          </cell>
          <cell r="K514" t="str">
            <v>1013968</v>
          </cell>
          <cell r="L514" t="str">
            <v>吕学英</v>
          </cell>
          <cell r="M514" t="str">
            <v>孙启义</v>
          </cell>
          <cell r="N514" t="str">
            <v>13853202588/0532-85797398</v>
          </cell>
          <cell r="O514" t="str">
            <v>0532-85797398</v>
          </cell>
          <cell r="P514" t="str">
            <v>青岛市南京路2号绮丽大厦703</v>
          </cell>
          <cell r="Q514" t="str">
            <v>财务（对账）联系人：</v>
          </cell>
          <cell r="R514" t="str">
            <v>财务电话：</v>
          </cell>
          <cell r="S514" t="str">
            <v>财务传真：</v>
          </cell>
        </row>
        <row r="515">
          <cell r="A515" t="str">
            <v>上海沃得圣雨机电设备有限公司</v>
          </cell>
          <cell r="B515" t="str">
            <v>卖方（章）：上海沃得圣雨机电设备有限公司</v>
          </cell>
          <cell r="C515" t="str">
            <v>住所：上海中山西路800弄55号</v>
          </cell>
          <cell r="D515" t="str">
            <v>委托代理人：</v>
          </cell>
          <cell r="E515" t="str">
            <v>联系人：徐校</v>
          </cell>
          <cell r="F515" t="str">
            <v>电话：021-52061398</v>
          </cell>
          <cell r="G515" t="str">
            <v>传真：021-52061399</v>
          </cell>
          <cell r="H515" t="str">
            <v>开户银行：建行上海天山支行</v>
          </cell>
          <cell r="I515" t="str">
            <v>帐号：31001565611050000618</v>
          </cell>
          <cell r="J515" t="str">
            <v>税号：310227757570005</v>
          </cell>
          <cell r="K515" t="str">
            <v>1010972</v>
          </cell>
          <cell r="L515" t="str">
            <v>徐校</v>
          </cell>
          <cell r="M515" t="str">
            <v>徐校</v>
          </cell>
          <cell r="N515" t="str">
            <v>021-52061398</v>
          </cell>
          <cell r="O515" t="str">
            <v>021-52061399</v>
          </cell>
          <cell r="P515" t="str">
            <v>上海中山西路800弄55号</v>
          </cell>
          <cell r="Q515" t="str">
            <v>财务（对账）联系人：</v>
          </cell>
          <cell r="R515" t="str">
            <v>财务电话：</v>
          </cell>
          <cell r="S515" t="str">
            <v>财务传真：</v>
          </cell>
        </row>
        <row r="516">
          <cell r="A516" t="str">
            <v>济宁山推工程机械产品销售有限公司</v>
          </cell>
          <cell r="B516" t="str">
            <v>卖方（章）：济宁山推工程机械产品销售有限公司</v>
          </cell>
          <cell r="C516" t="str">
            <v>住所：0</v>
          </cell>
          <cell r="D516" t="str">
            <v>委托代理人：</v>
          </cell>
          <cell r="E516" t="str">
            <v>联系人：付明彬</v>
          </cell>
          <cell r="F516" t="str">
            <v>电话：13188868377</v>
          </cell>
          <cell r="G516" t="str">
            <v>传真：0</v>
          </cell>
          <cell r="H516" t="str">
            <v>开户银行：中国工商银行济宁市任城支行</v>
          </cell>
          <cell r="I516" t="str">
            <v>帐号：1608000509024560876</v>
          </cell>
          <cell r="J516" t="str">
            <v>税号：370802734734281</v>
          </cell>
          <cell r="K516" t="str">
            <v>1004865</v>
          </cell>
          <cell r="L516" t="str">
            <v>李刚</v>
          </cell>
          <cell r="M516" t="str">
            <v>付明彬</v>
          </cell>
          <cell r="N516" t="str">
            <v>13188868377</v>
          </cell>
          <cell r="O516" t="str">
            <v>0</v>
          </cell>
          <cell r="P516" t="str">
            <v>0</v>
          </cell>
          <cell r="Q516" t="str">
            <v>财务（对账）联系人：</v>
          </cell>
          <cell r="R516" t="str">
            <v>财务电话：</v>
          </cell>
          <cell r="S516" t="str">
            <v>财务传真：</v>
          </cell>
        </row>
        <row r="517">
          <cell r="A517" t="str">
            <v>山东金山推工程机械有限公司</v>
          </cell>
          <cell r="B517" t="str">
            <v>卖方（章）：山东金山推工程机械有限公司</v>
          </cell>
          <cell r="C517" t="str">
            <v>住所：00</v>
          </cell>
          <cell r="D517" t="str">
            <v>委托代理人：</v>
          </cell>
          <cell r="E517" t="str">
            <v>联系人：宁本田</v>
          </cell>
          <cell r="F517" t="str">
            <v>电话：13963752322</v>
          </cell>
          <cell r="G517" t="str">
            <v>传真：00</v>
          </cell>
          <cell r="H517" t="str">
            <v>开户银行：中国工商银行济南高新支行</v>
          </cell>
          <cell r="I517" t="str">
            <v>帐号：1602023609200921782</v>
          </cell>
          <cell r="J517" t="str">
            <v>税号：370112694421538</v>
          </cell>
          <cell r="K517" t="str">
            <v>1001509</v>
          </cell>
          <cell r="L517" t="str">
            <v>孙培颖</v>
          </cell>
          <cell r="M517" t="str">
            <v>宁本田</v>
          </cell>
          <cell r="N517" t="str">
            <v>13963752322</v>
          </cell>
          <cell r="O517" t="str">
            <v>00</v>
          </cell>
          <cell r="P517" t="str">
            <v>00</v>
          </cell>
          <cell r="Q517" t="str">
            <v>财务（对账）联系人：</v>
          </cell>
          <cell r="R517" t="str">
            <v>财务电话：</v>
          </cell>
          <cell r="S517" t="str">
            <v>财务传真：</v>
          </cell>
        </row>
        <row r="518">
          <cell r="A518" t="str">
            <v>陕西爱琳伟业能源科技有限公司</v>
          </cell>
          <cell r="B518" t="str">
            <v>卖方（章）：陕西爱琳伟业能源科技有限公司</v>
          </cell>
          <cell r="C518" t="str">
            <v>住所：西安市金花南路北段19号208室</v>
          </cell>
          <cell r="D518" t="str">
            <v>委托代理人：</v>
          </cell>
          <cell r="E518" t="str">
            <v>联系人：林轶</v>
          </cell>
          <cell r="F518" t="str">
            <v>电话：13709269825</v>
          </cell>
          <cell r="G518" t="str">
            <v>传真：029-83212494</v>
          </cell>
          <cell r="H518" t="str">
            <v>开户银行：西安市商业银行未来支行</v>
          </cell>
          <cell r="I518" t="str">
            <v>帐号：291011580000127997</v>
          </cell>
          <cell r="J518" t="str">
            <v>税号：610103671545845</v>
          </cell>
          <cell r="K518" t="str">
            <v>1013970</v>
          </cell>
          <cell r="L518" t="str">
            <v>刘伟群</v>
          </cell>
          <cell r="M518" t="str">
            <v>林轶</v>
          </cell>
          <cell r="N518" t="str">
            <v>13709269825</v>
          </cell>
          <cell r="O518" t="str">
            <v>029-83212494</v>
          </cell>
          <cell r="P518" t="str">
            <v>西安市金花南路北段19号208室</v>
          </cell>
          <cell r="Q518" t="str">
            <v>财务（对账）联系人：</v>
          </cell>
          <cell r="R518" t="str">
            <v>财务电话：</v>
          </cell>
          <cell r="S518" t="str">
            <v>财务传真：</v>
          </cell>
        </row>
        <row r="519">
          <cell r="A519" t="str">
            <v>渭南能源设备厂</v>
          </cell>
          <cell r="B519" t="str">
            <v>卖方（章）：渭南能源设备厂</v>
          </cell>
          <cell r="C519" t="str">
            <v>住所：陕西省渭南市站南路24号</v>
          </cell>
          <cell r="D519" t="str">
            <v>委托代理人：</v>
          </cell>
          <cell r="E519" t="str">
            <v>联系人：薛亚军</v>
          </cell>
          <cell r="F519" t="str">
            <v>电话：0913-2152359/13087617830</v>
          </cell>
          <cell r="G519" t="str">
            <v>传真：0913-2152359</v>
          </cell>
          <cell r="H519" t="str">
            <v>开户银行：中国工商银行渭南解放路支行</v>
          </cell>
          <cell r="I519" t="str">
            <v>帐号：2605040409024506668</v>
          </cell>
          <cell r="J519" t="str">
            <v>税号：610590222163286</v>
          </cell>
          <cell r="K519" t="str">
            <v>1013971</v>
          </cell>
          <cell r="L519" t="str">
            <v>薛存生</v>
          </cell>
          <cell r="M519" t="str">
            <v>薛亚军</v>
          </cell>
          <cell r="N519" t="str">
            <v>0913-2152359/13087617830</v>
          </cell>
          <cell r="O519" t="str">
            <v>0913-2152359</v>
          </cell>
          <cell r="P519" t="str">
            <v>陕西省渭南市站南路24号</v>
          </cell>
          <cell r="Q519" t="str">
            <v>财务（对账）联系人：</v>
          </cell>
          <cell r="R519" t="str">
            <v>财务电话：</v>
          </cell>
          <cell r="S519" t="str">
            <v>财务传真：</v>
          </cell>
        </row>
        <row r="520">
          <cell r="A520" t="str">
            <v>陕西西高电气销售部</v>
          </cell>
          <cell r="B520" t="str">
            <v>卖方（章）：陕西西高电气销售部</v>
          </cell>
          <cell r="C520" t="str">
            <v>住所：西安市西郊大庆路副122号</v>
          </cell>
          <cell r="D520" t="str">
            <v>委托代理人：</v>
          </cell>
          <cell r="E520" t="str">
            <v>联系人：翟恒军</v>
          </cell>
          <cell r="F520" t="str">
            <v>电话：029-84255055</v>
          </cell>
          <cell r="G520" t="str">
            <v>传真：029-84205132</v>
          </cell>
          <cell r="H520" t="str">
            <v>开户银行：市工行土门支行</v>
          </cell>
          <cell r="I520" t="str">
            <v>帐号：3700021819200019780</v>
          </cell>
          <cell r="J520" t="str">
            <v>税号：610104628140359</v>
          </cell>
          <cell r="K520" t="str">
            <v>1013972</v>
          </cell>
          <cell r="L520" t="str">
            <v>孙占亚</v>
          </cell>
          <cell r="M520" t="str">
            <v>翟恒军</v>
          </cell>
          <cell r="N520" t="str">
            <v>029-84255055</v>
          </cell>
          <cell r="O520" t="str">
            <v>029-84205132</v>
          </cell>
          <cell r="P520" t="str">
            <v>西安市西郊大庆路副122号</v>
          </cell>
          <cell r="Q520" t="str">
            <v>财务（对账）联系人：</v>
          </cell>
          <cell r="R520" t="str">
            <v>财务电话：</v>
          </cell>
          <cell r="S520" t="str">
            <v>财务传真：</v>
          </cell>
        </row>
        <row r="521">
          <cell r="A521" t="str">
            <v>陕西西航机械设备有限公司</v>
          </cell>
          <cell r="B521" t="str">
            <v>卖方（章）：陕西西航机械设备有限公司</v>
          </cell>
          <cell r="C521" t="str">
            <v>住所：西安市未央区渭滨街387号</v>
          </cell>
          <cell r="D521" t="str">
            <v>委托代理人：</v>
          </cell>
          <cell r="E521" t="str">
            <v>联系人：梁长顺</v>
          </cell>
          <cell r="F521" t="str">
            <v>电话：029-86151369</v>
          </cell>
          <cell r="G521" t="str">
            <v>传真：029-86618630</v>
          </cell>
          <cell r="H521" t="str">
            <v>开户银行：工行徐家湾支行</v>
          </cell>
          <cell r="I521" t="str">
            <v>帐号：3700022609200029425</v>
          </cell>
          <cell r="J521" t="str">
            <v>税号：610112790798570</v>
          </cell>
          <cell r="K521" t="str">
            <v>1012007</v>
          </cell>
          <cell r="L521" t="str">
            <v>梁长顺</v>
          </cell>
          <cell r="M521" t="str">
            <v>梁长顺</v>
          </cell>
          <cell r="N521" t="str">
            <v>029-86151369</v>
          </cell>
          <cell r="O521" t="str">
            <v>029-86618630</v>
          </cell>
          <cell r="P521" t="str">
            <v>西安市未央区渭滨街387号</v>
          </cell>
          <cell r="Q521" t="str">
            <v>财务（对账）联系人：</v>
          </cell>
          <cell r="R521" t="str">
            <v>财务电话：</v>
          </cell>
          <cell r="S521" t="str">
            <v>财务传真：</v>
          </cell>
        </row>
        <row r="522">
          <cell r="A522" t="str">
            <v>沈阳百瑞电梯技术有限公司</v>
          </cell>
          <cell r="B522" t="str">
            <v>卖方（章）：沈阳百瑞电梯技术有限公司</v>
          </cell>
          <cell r="C522" t="str">
            <v>住所：沈阳市皇姑区蒲河街7-1-512</v>
          </cell>
          <cell r="D522" t="str">
            <v>委托代理人：</v>
          </cell>
          <cell r="E522" t="str">
            <v>联系人：年忠</v>
          </cell>
          <cell r="F522" t="str">
            <v>电话：024-86116718/13609878150</v>
          </cell>
          <cell r="G522" t="str">
            <v>传真：024-86116718</v>
          </cell>
          <cell r="H522" t="str">
            <v>开户银行：建行沈阳黄河分理处</v>
          </cell>
          <cell r="I522" t="str">
            <v>帐号：21001424301052502903</v>
          </cell>
          <cell r="J522" t="str">
            <v>税号：21010567531434X</v>
          </cell>
          <cell r="K522" t="str">
            <v>1013973</v>
          </cell>
          <cell r="L522" t="str">
            <v>冯少权</v>
          </cell>
          <cell r="M522" t="str">
            <v>年忠</v>
          </cell>
          <cell r="N522" t="str">
            <v>024-86116718/13609878150</v>
          </cell>
          <cell r="O522" t="str">
            <v>024-86116718</v>
          </cell>
          <cell r="P522" t="str">
            <v>沈阳市皇姑区蒲河街7-1-512</v>
          </cell>
          <cell r="Q522" t="str">
            <v>财务（对账）联系人：</v>
          </cell>
          <cell r="R522" t="str">
            <v>财务电话：</v>
          </cell>
          <cell r="S522" t="str">
            <v>财务传真：</v>
          </cell>
        </row>
        <row r="523">
          <cell r="A523" t="str">
            <v>沈阳凤翥楼宇工程有限公司</v>
          </cell>
          <cell r="B523" t="str">
            <v>卖方（章）：沈阳凤翥楼宇工程有限公司</v>
          </cell>
          <cell r="C523" t="str">
            <v>住所：沈阳市和平区三好街中润国际大厦A-1903</v>
          </cell>
          <cell r="D523" t="str">
            <v>委托代理人：</v>
          </cell>
          <cell r="E523" t="str">
            <v>联系人：陈海</v>
          </cell>
          <cell r="F523" t="str">
            <v>电话：13940578905</v>
          </cell>
          <cell r="G523" t="str">
            <v>传真：024-23515167-21</v>
          </cell>
          <cell r="H523" t="str">
            <v>开户银行：农行沈阳市滨河支行</v>
          </cell>
          <cell r="I523" t="str">
            <v>帐号：181001040002304</v>
          </cell>
          <cell r="J523" t="str">
            <v>税号：210132242580781</v>
          </cell>
          <cell r="K523" t="str">
            <v>1001618</v>
          </cell>
          <cell r="L523" t="str">
            <v>邹本瑛</v>
          </cell>
          <cell r="M523" t="str">
            <v>陈海</v>
          </cell>
          <cell r="N523" t="str">
            <v>13940578905</v>
          </cell>
          <cell r="O523" t="str">
            <v>024-23515167-21</v>
          </cell>
          <cell r="P523" t="str">
            <v>沈阳市和平区三好街中润国际大厦A-1903</v>
          </cell>
          <cell r="Q523" t="str">
            <v>财务（对账）联系人：</v>
          </cell>
          <cell r="R523" t="str">
            <v>财务电话：</v>
          </cell>
          <cell r="S523" t="str">
            <v>财务传真：</v>
          </cell>
        </row>
        <row r="524">
          <cell r="A524" t="str">
            <v>沈阳贵诺电力设备有限公司</v>
          </cell>
          <cell r="B524" t="str">
            <v>卖方（章）：沈阳贵诺电力设备有限公司</v>
          </cell>
          <cell r="C524" t="str">
            <v>住所：</v>
          </cell>
          <cell r="D524" t="str">
            <v>委托代理人：</v>
          </cell>
          <cell r="E524" t="str">
            <v>联系人：赵娟</v>
          </cell>
          <cell r="F524" t="str">
            <v>电话：13624018386</v>
          </cell>
          <cell r="G524" t="str">
            <v>传真：024-25604449</v>
          </cell>
          <cell r="H524" t="str">
            <v>开户银行：沈阳盛京银行铁西支行</v>
          </cell>
          <cell r="I524" t="str">
            <v>帐号：0320010140200008023</v>
          </cell>
          <cell r="J524" t="str">
            <v>税号：210106793170295</v>
          </cell>
          <cell r="K524" t="str">
            <v>1003122</v>
          </cell>
          <cell r="L524" t="str">
            <v>赵丽</v>
          </cell>
          <cell r="M524" t="str">
            <v>赵娟</v>
          </cell>
          <cell r="N524" t="str">
            <v>13624018386</v>
          </cell>
          <cell r="O524" t="str">
            <v>024-25604449</v>
          </cell>
          <cell r="P524" t="str">
            <v/>
          </cell>
          <cell r="Q524" t="str">
            <v>财务（对账）联系人：</v>
          </cell>
          <cell r="R524" t="str">
            <v>财务电话：</v>
          </cell>
          <cell r="S524" t="str">
            <v>财务传真：</v>
          </cell>
        </row>
        <row r="525">
          <cell r="A525" t="str">
            <v>沈阳华拓电力机械有限公司</v>
          </cell>
          <cell r="B525" t="str">
            <v>卖方（章）：沈阳华拓电力机械有限公司</v>
          </cell>
          <cell r="C525" t="str">
            <v>住所：沈阳市铁西区北一东路47号</v>
          </cell>
          <cell r="D525" t="str">
            <v>委托代理人：</v>
          </cell>
          <cell r="E525" t="str">
            <v>联系人：苏万军</v>
          </cell>
          <cell r="F525" t="str">
            <v>电话：13804022332</v>
          </cell>
          <cell r="G525" t="str">
            <v>传真：024-25803636</v>
          </cell>
          <cell r="H525" t="str">
            <v>开户银行：招商银行南湖支行</v>
          </cell>
          <cell r="I525" t="str">
            <v>帐号：124904602410606</v>
          </cell>
          <cell r="J525" t="str">
            <v>税号：210106687489876</v>
          </cell>
          <cell r="K525" t="str">
            <v>1011929</v>
          </cell>
          <cell r="L525" t="str">
            <v>任丽华</v>
          </cell>
          <cell r="M525" t="str">
            <v>苏万军</v>
          </cell>
          <cell r="N525" t="str">
            <v>13804022332</v>
          </cell>
          <cell r="O525" t="str">
            <v>024-25803636</v>
          </cell>
          <cell r="P525" t="str">
            <v>沈阳市铁西区北一东路47号</v>
          </cell>
          <cell r="Q525" t="str">
            <v>财务（对账）联系人：</v>
          </cell>
          <cell r="R525" t="str">
            <v>财务电话：</v>
          </cell>
          <cell r="S525" t="str">
            <v>财务传真：</v>
          </cell>
        </row>
        <row r="526">
          <cell r="A526" t="str">
            <v>沈阳国能电站辅机有限公司</v>
          </cell>
          <cell r="B526" t="str">
            <v>卖方（章）：沈阳国能电站辅机有限公司</v>
          </cell>
          <cell r="C526" t="str">
            <v>住所：沈阳市于洪区鸭绿江街16-8号</v>
          </cell>
          <cell r="D526" t="str">
            <v>委托代理人：</v>
          </cell>
          <cell r="E526" t="str">
            <v>联系人：王鑫</v>
          </cell>
          <cell r="F526" t="str">
            <v>电话：024-25725763/13898188655</v>
          </cell>
          <cell r="G526" t="str">
            <v>传真：024-62149676</v>
          </cell>
          <cell r="H526" t="str">
            <v>开户银行：工行兴顺支营</v>
          </cell>
          <cell r="I526" t="str">
            <v>帐号：33010052092490600-91</v>
          </cell>
          <cell r="J526" t="str">
            <v>税号：210114760094265</v>
          </cell>
          <cell r="K526" t="str">
            <v>1013974</v>
          </cell>
          <cell r="L526" t="str">
            <v>王鑫</v>
          </cell>
          <cell r="M526" t="str">
            <v>王鑫</v>
          </cell>
          <cell r="N526" t="str">
            <v>024-25725763/13898188655</v>
          </cell>
          <cell r="O526" t="str">
            <v>024-62149676</v>
          </cell>
          <cell r="P526" t="str">
            <v>沈阳市于洪区鸭绿江街16-8号</v>
          </cell>
          <cell r="Q526" t="str">
            <v>财务（对账）联系人：</v>
          </cell>
          <cell r="R526" t="str">
            <v>财务电话：</v>
          </cell>
          <cell r="S526" t="str">
            <v>财务传真：</v>
          </cell>
        </row>
        <row r="527">
          <cell r="A527" t="str">
            <v>石家庄铄宇科技发展有限公司</v>
          </cell>
          <cell r="B527" t="str">
            <v>卖方（章）：石家庄铄宇科技发展有限公司</v>
          </cell>
          <cell r="C527" t="str">
            <v>住所：石家庄市红旗大街52号</v>
          </cell>
          <cell r="D527" t="str">
            <v>委托代理人：</v>
          </cell>
          <cell r="E527" t="str">
            <v>联系人：张韦欣</v>
          </cell>
          <cell r="F527" t="str">
            <v>电话：13933017226</v>
          </cell>
          <cell r="G527" t="str">
            <v>传真：0</v>
          </cell>
          <cell r="H527" t="str">
            <v>开户银行：中国民生银行石家庄中华南大街支行</v>
          </cell>
          <cell r="I527" t="str">
            <v>帐号：1006014210003275</v>
          </cell>
          <cell r="J527" t="str">
            <v>税号：130106791359043</v>
          </cell>
          <cell r="K527" t="str">
            <v>1013975</v>
          </cell>
          <cell r="L527" t="str">
            <v>张韦欣</v>
          </cell>
          <cell r="M527" t="str">
            <v>张韦欣</v>
          </cell>
          <cell r="N527" t="str">
            <v>13933017226</v>
          </cell>
          <cell r="O527" t="str">
            <v>0</v>
          </cell>
          <cell r="P527" t="str">
            <v>石家庄市红旗大街52号</v>
          </cell>
          <cell r="Q527" t="str">
            <v>财务（对账）联系人：</v>
          </cell>
          <cell r="R527" t="str">
            <v>财务电话：</v>
          </cell>
          <cell r="S527" t="str">
            <v>财务传真：</v>
          </cell>
        </row>
        <row r="528">
          <cell r="A528" t="str">
            <v>沈阳施道克电力设备有限公司</v>
          </cell>
          <cell r="B528" t="str">
            <v>卖方（章）：沈阳施道克电力设备有限公司</v>
          </cell>
          <cell r="C528" t="str">
            <v>住所：沈阳经济技术开发区中央大街17甲2号</v>
          </cell>
          <cell r="D528" t="str">
            <v>委托代理人：</v>
          </cell>
          <cell r="E528" t="str">
            <v>联系人：韩秀梅</v>
          </cell>
          <cell r="F528" t="str">
            <v>电话：024-25824976-8303/13504071609</v>
          </cell>
          <cell r="G528" t="str">
            <v>传真：024-23144727</v>
          </cell>
          <cell r="H528" t="str">
            <v>开户银行：中国工商银行沈阳经济技术开发区支行</v>
          </cell>
          <cell r="I528" t="str">
            <v>帐号：3301005609245071316</v>
          </cell>
          <cell r="J528" t="str">
            <v>税号：210140604604497</v>
          </cell>
          <cell r="K528" t="str">
            <v>1000533</v>
          </cell>
          <cell r="L528" t="str">
            <v>吴春明</v>
          </cell>
          <cell r="M528" t="str">
            <v>韩秀梅</v>
          </cell>
          <cell r="N528" t="str">
            <v>024-25824976-8303/13504071609</v>
          </cell>
          <cell r="O528" t="str">
            <v>024-23144727</v>
          </cell>
          <cell r="P528" t="str">
            <v>沈阳经济技术开发区中央大街17甲2号</v>
          </cell>
          <cell r="Q528" t="str">
            <v>财务（对账）联系人：</v>
          </cell>
          <cell r="R528" t="str">
            <v>财务电话：</v>
          </cell>
          <cell r="S528" t="str">
            <v>财务传真：</v>
          </cell>
        </row>
        <row r="529">
          <cell r="A529" t="str">
            <v>沈阳泰华电力设备制造有限公司</v>
          </cell>
          <cell r="B529" t="str">
            <v>卖方（章）：沈阳泰华电力设备制造有限公司</v>
          </cell>
          <cell r="C529" t="str">
            <v>住所：沈阳市东陵区榆林大街28-5号10门</v>
          </cell>
          <cell r="D529" t="str">
            <v>委托代理人：</v>
          </cell>
          <cell r="E529" t="str">
            <v>联系人：马素丽</v>
          </cell>
          <cell r="F529" t="str">
            <v>电话：024-88260201</v>
          </cell>
          <cell r="G529" t="str">
            <v>传真：024-88260069</v>
          </cell>
          <cell r="H529" t="str">
            <v>开户银行：农行中街分理处</v>
          </cell>
          <cell r="I529" t="str">
            <v>帐号：130701040008712</v>
          </cell>
          <cell r="J529" t="str">
            <v>税号：210104720981484</v>
          </cell>
          <cell r="K529" t="str">
            <v>1013978</v>
          </cell>
          <cell r="L529" t="str">
            <v>000</v>
          </cell>
          <cell r="M529" t="str">
            <v>马素丽</v>
          </cell>
          <cell r="N529" t="str">
            <v>024-88260201</v>
          </cell>
          <cell r="O529" t="str">
            <v>024-88260069</v>
          </cell>
          <cell r="P529" t="str">
            <v>沈阳市东陵区榆林大街28-5号10门</v>
          </cell>
          <cell r="Q529" t="str">
            <v>财务（对账）联系人：</v>
          </cell>
          <cell r="R529" t="str">
            <v>财务电话：</v>
          </cell>
          <cell r="S529" t="str">
            <v>财务传真：</v>
          </cell>
        </row>
        <row r="530">
          <cell r="A530" t="str">
            <v>沈阳泰华伟业电力设备有限公司</v>
          </cell>
          <cell r="B530" t="str">
            <v>卖方（章）：沈阳泰华伟业电力设备有限公司</v>
          </cell>
          <cell r="C530" t="str">
            <v>住所：沈阳市东陵区榆林大街28-5号10门</v>
          </cell>
          <cell r="D530" t="str">
            <v>委托代理人：</v>
          </cell>
          <cell r="E530" t="str">
            <v>联系人：马素丽</v>
          </cell>
          <cell r="F530" t="str">
            <v>电话：024-8826020113604217695/</v>
          </cell>
          <cell r="G530" t="str">
            <v>传真：024-88260069</v>
          </cell>
          <cell r="H530" t="str">
            <v>开户银行：中国农业银行沈阳市东陵支行中街分理处</v>
          </cell>
          <cell r="I530" t="str">
            <v>帐号：130701040008712</v>
          </cell>
          <cell r="J530" t="str">
            <v>税号：2101046662518482</v>
          </cell>
          <cell r="K530" t="str">
            <v>1002750</v>
          </cell>
          <cell r="L530" t="str">
            <v>姜素英</v>
          </cell>
          <cell r="M530" t="str">
            <v>马素丽</v>
          </cell>
          <cell r="N530" t="str">
            <v>024-8826020113604217695/</v>
          </cell>
          <cell r="O530" t="str">
            <v>024-88260069</v>
          </cell>
          <cell r="P530" t="str">
            <v>沈阳市东陵区榆林大街28-5号10门</v>
          </cell>
          <cell r="Q530" t="str">
            <v>财务（对账）联系人：</v>
          </cell>
          <cell r="R530" t="str">
            <v>财务电话：</v>
          </cell>
          <cell r="S530" t="str">
            <v>财务传真：</v>
          </cell>
        </row>
        <row r="531">
          <cell r="A531" t="str">
            <v>沈阳通用电力设备制造有限公司</v>
          </cell>
          <cell r="B531" t="str">
            <v>卖方（章）：沈阳通用电力设备制造有限公司</v>
          </cell>
          <cell r="C531" t="str">
            <v>住所：沈阳市和平区砂阳路926号</v>
          </cell>
          <cell r="D531" t="str">
            <v>委托代理人：</v>
          </cell>
          <cell r="E531" t="str">
            <v>联系人：王雪标</v>
          </cell>
          <cell r="F531" t="str">
            <v>电话：13390551213/024-23870865</v>
          </cell>
          <cell r="G531" t="str">
            <v>传真：024-23863623</v>
          </cell>
          <cell r="H531" t="str">
            <v>开户银行：工行南站支行</v>
          </cell>
          <cell r="I531" t="str">
            <v>帐号：33010020092450937-54</v>
          </cell>
          <cell r="J531" t="str">
            <v>税号：21010270190984X</v>
          </cell>
          <cell r="K531" t="str">
            <v>1000708</v>
          </cell>
          <cell r="L531" t="str">
            <v>刘猛</v>
          </cell>
          <cell r="M531" t="str">
            <v>王雪标</v>
          </cell>
          <cell r="N531" t="str">
            <v>13390551213/024-23870865</v>
          </cell>
          <cell r="O531" t="str">
            <v>024-23863623</v>
          </cell>
          <cell r="P531" t="str">
            <v>沈阳市和平区砂阳路926号</v>
          </cell>
          <cell r="Q531" t="str">
            <v>财务（对账）联系人：</v>
          </cell>
          <cell r="R531" t="str">
            <v>财务电话：</v>
          </cell>
          <cell r="S531" t="str">
            <v>财务传真：</v>
          </cell>
        </row>
        <row r="532">
          <cell r="A532" t="str">
            <v>沈阳新宏精密机械制造厂</v>
          </cell>
          <cell r="B532" t="str">
            <v>卖方（章）：沈阳新宏精密机械制造厂</v>
          </cell>
          <cell r="C532" t="str">
            <v>住所：沈阳市皇姑区乐山路1号</v>
          </cell>
          <cell r="D532" t="str">
            <v>委托代理人：</v>
          </cell>
          <cell r="E532" t="str">
            <v>联系人：陈丽英</v>
          </cell>
          <cell r="F532" t="str">
            <v>电话：024-86582481</v>
          </cell>
          <cell r="G532" t="str">
            <v>传真：024-86526318</v>
          </cell>
          <cell r="H532" t="str">
            <v>开户银行：招商银行股份有限公司沈阳北陵支行</v>
          </cell>
          <cell r="I532" t="str">
            <v>帐号：241682108210001</v>
          </cell>
          <cell r="J532" t="str">
            <v>税号：210105742715574</v>
          </cell>
          <cell r="K532" t="str">
            <v>1001263</v>
          </cell>
          <cell r="L532" t="str">
            <v>朱彩</v>
          </cell>
          <cell r="M532" t="str">
            <v>陈丽英</v>
          </cell>
          <cell r="N532" t="str">
            <v>024-86582481</v>
          </cell>
          <cell r="O532" t="str">
            <v>024-86526318</v>
          </cell>
          <cell r="P532" t="str">
            <v>沈阳市皇姑区乐山路1号</v>
          </cell>
          <cell r="Q532" t="str">
            <v>财务（对账）联系人：</v>
          </cell>
          <cell r="R532" t="str">
            <v>财务电话：</v>
          </cell>
          <cell r="S532" t="str">
            <v>财务传真：</v>
          </cell>
        </row>
        <row r="533">
          <cell r="A533" t="str">
            <v>苏州工业园区奥菲特气体设备有限公司</v>
          </cell>
          <cell r="B533" t="str">
            <v>卖方（章）：苏州工业园区奥菲特气体设备有限公司</v>
          </cell>
          <cell r="C533" t="str">
            <v>住所：苏州市东升立交桥西100米</v>
          </cell>
          <cell r="D533" t="str">
            <v>委托代理人：</v>
          </cell>
          <cell r="E533" t="str">
            <v>联系人：王建涛</v>
          </cell>
          <cell r="F533" t="str">
            <v>电话：0512-67518698</v>
          </cell>
          <cell r="G533" t="str">
            <v>传真：0512-67518696</v>
          </cell>
          <cell r="H533" t="str">
            <v>开户银行：工行大前支行</v>
          </cell>
          <cell r="I533" t="str">
            <v>帐号：1102020109007028637</v>
          </cell>
          <cell r="J533" t="str">
            <v>税号：321700726661932</v>
          </cell>
          <cell r="K533" t="str">
            <v>1012020</v>
          </cell>
          <cell r="L533" t="str">
            <v>李天喜</v>
          </cell>
          <cell r="M533" t="str">
            <v>王建涛</v>
          </cell>
          <cell r="N533" t="str">
            <v>0512-67518698</v>
          </cell>
          <cell r="O533" t="str">
            <v>0512-67518696</v>
          </cell>
          <cell r="P533" t="str">
            <v>苏州市东升立交桥西100米</v>
          </cell>
          <cell r="Q533" t="str">
            <v>财务（对账）联系人：</v>
          </cell>
          <cell r="R533" t="str">
            <v>财务电话：</v>
          </cell>
          <cell r="S533" t="str">
            <v>财务传真：</v>
          </cell>
        </row>
        <row r="534">
          <cell r="A534" t="str">
            <v>深圳市创元投资有限公司</v>
          </cell>
          <cell r="B534" t="str">
            <v>卖方（章）：深圳市创元投资有限公司</v>
          </cell>
          <cell r="C534" t="str">
            <v>住所：深圳市南山区蛇口太子路1号新时代广场16楼B单元</v>
          </cell>
          <cell r="D534" t="str">
            <v>委托代理人：</v>
          </cell>
          <cell r="E534" t="str">
            <v>联系人：吴</v>
          </cell>
          <cell r="F534" t="str">
            <v>电话：0755-26892690/13001736872</v>
          </cell>
          <cell r="G534" t="str">
            <v>传真：0755-36892696</v>
          </cell>
          <cell r="H534" t="str">
            <v>开户银行：</v>
          </cell>
          <cell r="I534" t="str">
            <v>帐号：</v>
          </cell>
          <cell r="J534" t="str">
            <v>税号：440301767596292</v>
          </cell>
          <cell r="K534" t="str">
            <v>1008157</v>
          </cell>
          <cell r="L534" t="str">
            <v>谢富山</v>
          </cell>
          <cell r="M534" t="str">
            <v>吴</v>
          </cell>
          <cell r="N534" t="str">
            <v>0755-26892690/13001736872</v>
          </cell>
          <cell r="O534" t="str">
            <v>0755-36892696</v>
          </cell>
          <cell r="P534" t="str">
            <v>深圳市南山区蛇口太子路1号新时代广场16楼B单元</v>
          </cell>
          <cell r="Q534" t="str">
            <v>财务（对账）联系人：</v>
          </cell>
          <cell r="R534" t="str">
            <v>财务电话：</v>
          </cell>
          <cell r="S534" t="str">
            <v>财务传真：</v>
          </cell>
        </row>
        <row r="535">
          <cell r="A535" t="str">
            <v>深圳市宏安磁能科技有限公司</v>
          </cell>
          <cell r="B535" t="str">
            <v>卖方（章）：深圳市宏安磁能科技有限公司</v>
          </cell>
          <cell r="C535" t="str">
            <v>住所：深圳市布吉镇秀峰工业城A6栋5楼C</v>
          </cell>
          <cell r="D535" t="str">
            <v>委托代理人：</v>
          </cell>
          <cell r="E535" t="str">
            <v>联系人：胡晓飞</v>
          </cell>
          <cell r="F535" t="str">
            <v>电话：0755-28558808/13953358684</v>
          </cell>
          <cell r="G535" t="str">
            <v>传真：0755-28558166</v>
          </cell>
          <cell r="H535" t="str">
            <v>开户银行：工行振华支行</v>
          </cell>
          <cell r="I535" t="str">
            <v>帐号：4000021709004702987</v>
          </cell>
          <cell r="J535" t="str">
            <v>税号：440301279415560</v>
          </cell>
          <cell r="K535" t="str">
            <v>1002602</v>
          </cell>
          <cell r="L535" t="str">
            <v>吴素霞</v>
          </cell>
          <cell r="M535" t="str">
            <v>胡晓飞</v>
          </cell>
          <cell r="N535" t="str">
            <v>0755-28558808/13953358684</v>
          </cell>
          <cell r="O535" t="str">
            <v>0755-28558166</v>
          </cell>
          <cell r="P535" t="str">
            <v>深圳市布吉镇秀峰工业城A6栋5楼C</v>
          </cell>
          <cell r="Q535" t="str">
            <v>财务（对账）联系人：</v>
          </cell>
          <cell r="R535" t="str">
            <v>财务电话：</v>
          </cell>
          <cell r="S535" t="str">
            <v>财务传真：</v>
          </cell>
        </row>
        <row r="536">
          <cell r="A536" t="str">
            <v>苏州工业园区华净电力设备有限公司</v>
          </cell>
          <cell r="B536" t="str">
            <v>卖方（章）：苏州工业园区华净电力设备有限公司</v>
          </cell>
          <cell r="C536" t="str">
            <v>住所：苏州市石湖东路76号902-903室</v>
          </cell>
          <cell r="D536" t="str">
            <v>委托代理人：</v>
          </cell>
          <cell r="E536" t="str">
            <v>联系人：丁玫</v>
          </cell>
          <cell r="F536" t="str">
            <v>电话：13901572976/0512-65982816</v>
          </cell>
          <cell r="G536" t="str">
            <v>传真：0512-65982812</v>
          </cell>
          <cell r="H536" t="str">
            <v>开户银行：建行苏州分行吴中支行营业部</v>
          </cell>
          <cell r="I536" t="str">
            <v>帐号：32201997536051506993</v>
          </cell>
          <cell r="J536" t="str">
            <v>税号：321700759657948</v>
          </cell>
          <cell r="K536" t="str">
            <v>1012203</v>
          </cell>
          <cell r="L536" t="str">
            <v>成宏</v>
          </cell>
          <cell r="M536" t="str">
            <v>丁玫</v>
          </cell>
          <cell r="N536" t="str">
            <v>13901572976/0512-65982816</v>
          </cell>
          <cell r="O536" t="str">
            <v>0512-65982812</v>
          </cell>
          <cell r="P536" t="str">
            <v>苏州市石湖东路76号902-903室</v>
          </cell>
          <cell r="Q536" t="str">
            <v>财务（对账）联系人：</v>
          </cell>
          <cell r="R536" t="str">
            <v>财务电话：</v>
          </cell>
          <cell r="S536" t="str">
            <v>财务传真：</v>
          </cell>
        </row>
        <row r="537">
          <cell r="A537" t="str">
            <v>深圳市海洋王照明工程有限公司</v>
          </cell>
          <cell r="B537" t="str">
            <v>卖方（章）：深圳市海洋王照明工程有限公司</v>
          </cell>
          <cell r="C537" t="str">
            <v>住所：深圳市南山区内环路24号</v>
          </cell>
          <cell r="D537" t="str">
            <v>委托代理人：</v>
          </cell>
          <cell r="E537" t="str">
            <v>联系人：刘礼峰</v>
          </cell>
          <cell r="F537" t="str">
            <v>电话：13563529622</v>
          </cell>
          <cell r="G537" t="str">
            <v>传真：0755-26406711</v>
          </cell>
          <cell r="H537" t="str">
            <v>开户银行：招行深圳南油支行</v>
          </cell>
          <cell r="I537" t="str">
            <v>帐号：2583695610001</v>
          </cell>
          <cell r="J537" t="str">
            <v>税号：440301746648401</v>
          </cell>
          <cell r="K537" t="str">
            <v>1000269</v>
          </cell>
          <cell r="L537" t="str">
            <v>张欣</v>
          </cell>
          <cell r="M537" t="str">
            <v>刘礼峰</v>
          </cell>
          <cell r="N537" t="str">
            <v>13563529622</v>
          </cell>
          <cell r="O537" t="str">
            <v>0755-26406711</v>
          </cell>
          <cell r="P537" t="str">
            <v>深圳市南山区内环路24号</v>
          </cell>
          <cell r="Q537" t="str">
            <v>财务（对账）联系人：</v>
          </cell>
          <cell r="R537" t="str">
            <v>财务电话：</v>
          </cell>
          <cell r="S537" t="str">
            <v>财务传真：</v>
          </cell>
        </row>
        <row r="538">
          <cell r="A538" t="str">
            <v>深圳市科陆电子科技股份有限公司</v>
          </cell>
          <cell r="B538" t="str">
            <v>卖方（章）：深圳市科陆电子科技股份有限公司</v>
          </cell>
          <cell r="C538" t="str">
            <v>住所：深圳市南山区高新技术产业园南区</v>
          </cell>
          <cell r="D538" t="str">
            <v>委托代理人：</v>
          </cell>
          <cell r="E538" t="str">
            <v>联系人：吴胜辉</v>
          </cell>
          <cell r="F538" t="str">
            <v>电话：13675412835</v>
          </cell>
          <cell r="G538" t="str">
            <v>传真：053186080797</v>
          </cell>
          <cell r="H538" t="str">
            <v>开户银行：中国农业银行深圳清华支行</v>
          </cell>
          <cell r="I538" t="str">
            <v>帐号：41015600040001364</v>
          </cell>
          <cell r="J538" t="str">
            <v>税号：440301279261223</v>
          </cell>
          <cell r="K538" t="str">
            <v>1000291</v>
          </cell>
          <cell r="L538" t="str">
            <v>饶陆华</v>
          </cell>
          <cell r="M538" t="str">
            <v>吴胜辉</v>
          </cell>
          <cell r="N538" t="str">
            <v>13675412835</v>
          </cell>
          <cell r="O538" t="str">
            <v>053186080797</v>
          </cell>
          <cell r="P538" t="str">
            <v>深圳市南山区高新技术产业园南区</v>
          </cell>
          <cell r="Q538" t="str">
            <v>财务（对账）联系人：</v>
          </cell>
          <cell r="R538" t="str">
            <v>财务电话：</v>
          </cell>
          <cell r="S538" t="str">
            <v>财务传真：</v>
          </cell>
        </row>
        <row r="539">
          <cell r="A539" t="str">
            <v>苏州新三可电力设备有限公司</v>
          </cell>
          <cell r="B539" t="str">
            <v>卖方（章）：苏州新三可电力设备有限公司</v>
          </cell>
          <cell r="C539" t="str">
            <v>住所：苏州工业园区娄葑示范区杨清路23号</v>
          </cell>
          <cell r="D539" t="str">
            <v>委托代理人：</v>
          </cell>
          <cell r="E539" t="str">
            <v>联系人：杜宝军</v>
          </cell>
          <cell r="F539" t="str">
            <v>电话：0512-65763958/13812776943</v>
          </cell>
          <cell r="G539" t="str">
            <v>传真：0512-65763968</v>
          </cell>
          <cell r="H539" t="str">
            <v>开户银行：江苏东吴农村商业银行股份有限公司工业园区支行</v>
          </cell>
          <cell r="I539" t="str">
            <v>帐号：7066100061120196001262</v>
          </cell>
          <cell r="J539" t="str">
            <v>税号：32170076104960X</v>
          </cell>
          <cell r="K539" t="str">
            <v>1001463</v>
          </cell>
          <cell r="L539" t="str">
            <v>刘荣</v>
          </cell>
          <cell r="M539" t="str">
            <v>杜宝军</v>
          </cell>
          <cell r="N539" t="str">
            <v>0512-65763958/13812776943</v>
          </cell>
          <cell r="O539" t="str">
            <v>0512-65763968</v>
          </cell>
          <cell r="P539" t="str">
            <v>苏州工业园区娄葑示范区杨清路23号</v>
          </cell>
          <cell r="Q539" t="str">
            <v>财务（对账）联系人：</v>
          </cell>
          <cell r="R539" t="str">
            <v>财务电话：</v>
          </cell>
          <cell r="S539" t="str">
            <v>财务传真：</v>
          </cell>
        </row>
        <row r="540">
          <cell r="A540" t="str">
            <v>深圳市兆通影视设备技术有限公司</v>
          </cell>
          <cell r="B540" t="str">
            <v>卖方（章）：深圳市兆通影视设备技术有限公司</v>
          </cell>
          <cell r="C540" t="str">
            <v>住所：青岛市市北区福州北路169号鼎城B座2206室</v>
          </cell>
          <cell r="D540" t="str">
            <v>委托代理人：</v>
          </cell>
          <cell r="E540" t="str">
            <v>联系人：唐昀</v>
          </cell>
          <cell r="F540" t="str">
            <v>电话：13361226161</v>
          </cell>
          <cell r="G540" t="str">
            <v>传真：0532-80771796</v>
          </cell>
          <cell r="H540" t="str">
            <v>开户银行：招商银行深圳皇岗支行</v>
          </cell>
          <cell r="I540" t="str">
            <v>帐号：815284985610001</v>
          </cell>
          <cell r="J540" t="str">
            <v>税号：440501779862607</v>
          </cell>
          <cell r="K540" t="str">
            <v>1013985</v>
          </cell>
          <cell r="L540" t="str">
            <v>朱伟波</v>
          </cell>
          <cell r="M540" t="str">
            <v>唐昀</v>
          </cell>
          <cell r="N540" t="str">
            <v>13361226161</v>
          </cell>
          <cell r="O540" t="str">
            <v>0532-80771796</v>
          </cell>
          <cell r="P540" t="str">
            <v>青岛市市北区福州北路169号鼎城B座2206室</v>
          </cell>
          <cell r="Q540" t="str">
            <v>财务（对账）联系人：</v>
          </cell>
          <cell r="R540" t="str">
            <v>财务电话：</v>
          </cell>
          <cell r="S540" t="str">
            <v>财务传真：</v>
          </cell>
        </row>
        <row r="541">
          <cell r="A541" t="str">
            <v>泰安辰鑫电力机械有限公司</v>
          </cell>
          <cell r="B541" t="str">
            <v>卖方（章）：泰安辰鑫电力机械有限公司</v>
          </cell>
          <cell r="C541" t="str">
            <v>住所：泰安市邱家店工业园</v>
          </cell>
          <cell r="D541" t="str">
            <v>委托代理人：</v>
          </cell>
          <cell r="E541" t="str">
            <v>联系人：冯克春</v>
          </cell>
          <cell r="F541" t="str">
            <v>电话：0538-8766766/13053851728</v>
          </cell>
          <cell r="G541" t="str">
            <v>传真：0538-8766766</v>
          </cell>
          <cell r="H541" t="str">
            <v>开户银行：邱家店信用社营业室</v>
          </cell>
          <cell r="I541" t="str">
            <v>帐号：20100027282</v>
          </cell>
          <cell r="J541" t="str">
            <v>税号：370902768722916</v>
          </cell>
          <cell r="K541" t="str">
            <v>1013986</v>
          </cell>
          <cell r="L541" t="str">
            <v>冯克春</v>
          </cell>
          <cell r="M541" t="str">
            <v>冯克春</v>
          </cell>
          <cell r="N541" t="str">
            <v>0538-8766766/13053851728</v>
          </cell>
          <cell r="O541" t="str">
            <v>0538-8766766</v>
          </cell>
          <cell r="P541" t="str">
            <v>泰安市邱家店工业园</v>
          </cell>
          <cell r="Q541" t="str">
            <v>财务（对账）联系人：</v>
          </cell>
          <cell r="R541" t="str">
            <v>财务电话：</v>
          </cell>
          <cell r="S541" t="str">
            <v>财务传真：</v>
          </cell>
        </row>
        <row r="542">
          <cell r="A542" t="str">
            <v>山东泰安山锅集团有限公司</v>
          </cell>
          <cell r="B542" t="str">
            <v>卖方（章）：山东泰安山锅集团有限公司</v>
          </cell>
          <cell r="C542" t="str">
            <v>住所：泰安山口</v>
          </cell>
          <cell r="D542" t="str">
            <v>委托代理人：</v>
          </cell>
          <cell r="E542" t="str">
            <v>联系人：王文侠</v>
          </cell>
          <cell r="F542" t="str">
            <v>电话：0538-8603888/13405382998</v>
          </cell>
          <cell r="G542" t="str">
            <v>传真：0538-8611049</v>
          </cell>
          <cell r="H542" t="str">
            <v>开户银行：工行岱岳区支行开发区分理处</v>
          </cell>
          <cell r="I542" t="str">
            <v>帐号：1604010409024574404</v>
          </cell>
          <cell r="J542" t="str">
            <v>税号：370903727578954</v>
          </cell>
          <cell r="K542" t="str">
            <v>1005805</v>
          </cell>
          <cell r="L542" t="str">
            <v>张传铎</v>
          </cell>
          <cell r="M542" t="str">
            <v>王文侠</v>
          </cell>
          <cell r="N542" t="str">
            <v>0538-8603888/13405382998</v>
          </cell>
          <cell r="O542" t="str">
            <v>0538-8611049</v>
          </cell>
          <cell r="P542" t="str">
            <v>泰安山口</v>
          </cell>
          <cell r="Q542" t="str">
            <v>财务（对账）联系人：</v>
          </cell>
          <cell r="R542" t="str">
            <v>财务电话：</v>
          </cell>
          <cell r="S542" t="str">
            <v>财务传真：</v>
          </cell>
        </row>
        <row r="543">
          <cell r="A543" t="str">
            <v>泰安市新源电力发展总公司</v>
          </cell>
          <cell r="B543" t="str">
            <v>卖方（章）：泰安市新源电力发展总公司</v>
          </cell>
          <cell r="C543" t="str">
            <v>住所：泰安市泮河路21号</v>
          </cell>
          <cell r="D543" t="str">
            <v>委托代理人：</v>
          </cell>
          <cell r="E543" t="str">
            <v>联系人：亓学峰</v>
          </cell>
          <cell r="F543" t="str">
            <v>电话：0538-6623345/13053808896</v>
          </cell>
          <cell r="G543" t="str">
            <v>传真：0538-6623345</v>
          </cell>
          <cell r="H543" t="str">
            <v>开户银行：中国银行泰安岱宗支行</v>
          </cell>
          <cell r="I543" t="str">
            <v>帐号：420761655608091001</v>
          </cell>
          <cell r="J543" t="str">
            <v>税号：370902166479074</v>
          </cell>
          <cell r="K543" t="str">
            <v>1001391</v>
          </cell>
          <cell r="L543" t="str">
            <v>董卫吉</v>
          </cell>
          <cell r="M543" t="str">
            <v>亓学峰</v>
          </cell>
          <cell r="N543" t="str">
            <v>0538-6623345/13053808896</v>
          </cell>
          <cell r="O543" t="str">
            <v>0538-6623345</v>
          </cell>
          <cell r="P543" t="str">
            <v>泰安市泮河路21号</v>
          </cell>
          <cell r="Q543" t="str">
            <v>财务（对账）联系人：</v>
          </cell>
          <cell r="R543" t="str">
            <v>财务电话：</v>
          </cell>
          <cell r="S543" t="str">
            <v>财务传真：</v>
          </cell>
        </row>
        <row r="544">
          <cell r="A544" t="str">
            <v>特变电工山东鲁能泰山电缆有限公司</v>
          </cell>
          <cell r="B544" t="str">
            <v>卖方（章）：特变电工山东鲁能泰山电缆有限公司</v>
          </cell>
          <cell r="C544" t="str">
            <v>住所：山东省新泰市金斗路568号</v>
          </cell>
          <cell r="D544" t="str">
            <v>委托代理人：</v>
          </cell>
          <cell r="E544" t="str">
            <v>联系人：张杰</v>
          </cell>
          <cell r="F544" t="str">
            <v>电话：13853816018/0538-7238697</v>
          </cell>
          <cell r="G544" t="str">
            <v>传真：0538-7224946</v>
          </cell>
          <cell r="H544" t="str">
            <v>开户银行：工行新泰市支行</v>
          </cell>
          <cell r="I544" t="str">
            <v>帐号：1604010509022128888</v>
          </cell>
          <cell r="J544" t="str">
            <v>税号：370982753527907</v>
          </cell>
          <cell r="K544" t="str">
            <v>1002778</v>
          </cell>
          <cell r="L544" t="str">
            <v>张新</v>
          </cell>
          <cell r="M544" t="str">
            <v>张杰</v>
          </cell>
          <cell r="N544" t="str">
            <v>13853816018/0538-7238697</v>
          </cell>
          <cell r="O544" t="str">
            <v>0538-7224946</v>
          </cell>
          <cell r="P544" t="str">
            <v>山东省新泰市金斗路568号</v>
          </cell>
          <cell r="Q544" t="str">
            <v>财务（对账）联系人：</v>
          </cell>
          <cell r="R544" t="str">
            <v>财务电话：</v>
          </cell>
          <cell r="S544" t="str">
            <v>财务传真：</v>
          </cell>
        </row>
        <row r="545">
          <cell r="A545" t="str">
            <v>郑州梯西埃姆叉车销售有限公司</v>
          </cell>
          <cell r="B545" t="str">
            <v>卖方（章）：郑州梯西埃姆叉车销售有限公司</v>
          </cell>
          <cell r="C545" t="str">
            <v>住所：郑州市经济技术开发区航海东路1269号</v>
          </cell>
          <cell r="D545" t="str">
            <v>委托代理人：</v>
          </cell>
          <cell r="E545" t="str">
            <v>联系人：王建华</v>
          </cell>
          <cell r="F545" t="str">
            <v>电话：13937198291</v>
          </cell>
          <cell r="G545" t="str">
            <v>传真：66032556</v>
          </cell>
          <cell r="H545" t="str">
            <v>开户银行：中国工商银行郑州航海路支行</v>
          </cell>
          <cell r="I545" t="str">
            <v>帐号：1702420209248092178</v>
          </cell>
          <cell r="J545" t="str">
            <v>税号：410117721847914</v>
          </cell>
          <cell r="K545" t="str">
            <v>1013991</v>
          </cell>
          <cell r="L545" t="str">
            <v>王建华</v>
          </cell>
          <cell r="M545" t="str">
            <v>王建华</v>
          </cell>
          <cell r="N545" t="str">
            <v>13937198291</v>
          </cell>
          <cell r="O545" t="str">
            <v>66032556</v>
          </cell>
          <cell r="P545" t="str">
            <v>郑州市经济技术开发区航海东路1269号</v>
          </cell>
          <cell r="Q545" t="str">
            <v>财务（对账）联系人：</v>
          </cell>
          <cell r="R545" t="str">
            <v>财务电话：</v>
          </cell>
          <cell r="S545" t="str">
            <v>财务传真：</v>
          </cell>
        </row>
        <row r="546">
          <cell r="A546" t="str">
            <v>天津德芃科技集团有限公司</v>
          </cell>
          <cell r="B546" t="str">
            <v>卖方（章）：天津德芃科技集团有限公司</v>
          </cell>
          <cell r="C546" t="str">
            <v>住所：天津市北辰区京津公路引河桥北双江道22号</v>
          </cell>
          <cell r="D546" t="str">
            <v>委托代理人：</v>
          </cell>
          <cell r="E546" t="str">
            <v>联系人：张莹</v>
          </cell>
          <cell r="F546" t="str">
            <v>电话：022-26970774/13902147322</v>
          </cell>
          <cell r="G546" t="str">
            <v>传真：022-26983163</v>
          </cell>
          <cell r="H546" t="str">
            <v>开户银行：中国建设银行股份有限公司天津北辰支行</v>
          </cell>
          <cell r="I546" t="str">
            <v>帐号：12001815700050001510</v>
          </cell>
          <cell r="J546" t="str">
            <v>税号：120113103070765</v>
          </cell>
          <cell r="K546" t="str">
            <v>1000700</v>
          </cell>
          <cell r="L546" t="str">
            <v>陈金城</v>
          </cell>
          <cell r="M546" t="str">
            <v>张莹</v>
          </cell>
          <cell r="N546" t="str">
            <v>022-26970774/13902147322</v>
          </cell>
          <cell r="O546" t="str">
            <v>022-26983163</v>
          </cell>
          <cell r="P546" t="str">
            <v>天津市北辰区京津公路引河桥北双江道22号</v>
          </cell>
          <cell r="Q546" t="str">
            <v>财务（对账）联系人：</v>
          </cell>
          <cell r="R546" t="str">
            <v>财务电话：</v>
          </cell>
          <cell r="S546" t="str">
            <v>财务传真：</v>
          </cell>
        </row>
        <row r="547">
          <cell r="A547" t="str">
            <v>天津国电龙腾科贸有限公司</v>
          </cell>
          <cell r="B547" t="str">
            <v>卖方（章）：天津国电龙腾科贸有限公司</v>
          </cell>
          <cell r="C547" t="str">
            <v>住所：天津市河西区大沽南路中钢大厦江门402</v>
          </cell>
          <cell r="D547" t="str">
            <v>委托代理人：</v>
          </cell>
          <cell r="E547" t="str">
            <v>联系人：朱春丽</v>
          </cell>
          <cell r="F547" t="str">
            <v>电话：022-28250334</v>
          </cell>
          <cell r="G547" t="str">
            <v>传真：022-28250154</v>
          </cell>
          <cell r="H547" t="str">
            <v>开户银行：工行中环分理处</v>
          </cell>
          <cell r="I547" t="str">
            <v>帐号：0302030519300013338</v>
          </cell>
          <cell r="J547" t="str">
            <v>税号：120107732839063</v>
          </cell>
          <cell r="K547" t="str">
            <v>1009684</v>
          </cell>
          <cell r="L547" t="str">
            <v>杨焱燕</v>
          </cell>
          <cell r="M547" t="str">
            <v>朱春丽</v>
          </cell>
          <cell r="N547" t="str">
            <v>022-28250334</v>
          </cell>
          <cell r="O547" t="str">
            <v>022-28250154</v>
          </cell>
          <cell r="P547" t="str">
            <v>天津市河西区大沽南路中钢大厦江门402</v>
          </cell>
          <cell r="Q547" t="str">
            <v>财务（对账）联系人：</v>
          </cell>
          <cell r="R547" t="str">
            <v>财务电话：</v>
          </cell>
          <cell r="S547" t="str">
            <v>财务传真：</v>
          </cell>
        </row>
        <row r="548">
          <cell r="A548" t="str">
            <v>天津市格瑞斯机械控制设备有限公司</v>
          </cell>
          <cell r="B548" t="str">
            <v>卖方（章）：天津市格瑞斯机械控制设备有限公司</v>
          </cell>
          <cell r="C548" t="str">
            <v>住所：天津市北辰开发区刘家码头工业园</v>
          </cell>
          <cell r="D548" t="str">
            <v>委托代理人：</v>
          </cell>
          <cell r="E548" t="str">
            <v>联系人：赵长印</v>
          </cell>
          <cell r="F548" t="str">
            <v>电话：18671687385</v>
          </cell>
          <cell r="G548" t="str">
            <v>传真：022-27798285</v>
          </cell>
          <cell r="H548" t="str">
            <v>开户银行：中国农业银行天津红桥支行西青道分理处</v>
          </cell>
          <cell r="I548" t="str">
            <v>帐号：220901040001102</v>
          </cell>
          <cell r="J548" t="str">
            <v>税号：120113663053138</v>
          </cell>
          <cell r="K548" t="str">
            <v>1013993</v>
          </cell>
          <cell r="L548" t="str">
            <v>赵长印</v>
          </cell>
          <cell r="M548" t="str">
            <v>赵长印</v>
          </cell>
          <cell r="N548" t="str">
            <v>18671687385</v>
          </cell>
          <cell r="O548" t="str">
            <v>022-27798285</v>
          </cell>
          <cell r="P548" t="str">
            <v>天津市北辰开发区刘家码头工业园</v>
          </cell>
          <cell r="Q548" t="str">
            <v>财务（对账）联系人：</v>
          </cell>
          <cell r="R548" t="str">
            <v>财务电话：</v>
          </cell>
          <cell r="S548" t="str">
            <v>财务传真：</v>
          </cell>
        </row>
        <row r="549">
          <cell r="A549" t="str">
            <v>天津弘泰电站辅机制造有限公司</v>
          </cell>
          <cell r="B549" t="str">
            <v>卖方（章）：天津弘泰电站辅机制造有限公司</v>
          </cell>
          <cell r="C549" t="str">
            <v>住所：东丽区新中工业开发区</v>
          </cell>
          <cell r="D549" t="str">
            <v>委托代理人：</v>
          </cell>
          <cell r="E549" t="str">
            <v>联系人：洪振阳</v>
          </cell>
          <cell r="F549" t="str">
            <v>电话：13323306966/15922282604</v>
          </cell>
          <cell r="G549" t="str">
            <v>传真：022-86996059</v>
          </cell>
          <cell r="H549" t="str">
            <v>开户银行：工行河北支行中环分理处</v>
          </cell>
          <cell r="I549" t="str">
            <v>帐号：0302030509300010797</v>
          </cell>
          <cell r="J549" t="str">
            <v>税号：120110749125403</v>
          </cell>
          <cell r="K549" t="str">
            <v>1013994</v>
          </cell>
          <cell r="L549" t="str">
            <v>洪爱珍</v>
          </cell>
          <cell r="M549" t="str">
            <v>洪振阳</v>
          </cell>
          <cell r="N549" t="str">
            <v>13323306966/15922282604</v>
          </cell>
          <cell r="O549" t="str">
            <v>022-86996059</v>
          </cell>
          <cell r="P549" t="str">
            <v>东丽区新中工业开发区</v>
          </cell>
          <cell r="Q549" t="str">
            <v>财务（对账）联系人：</v>
          </cell>
          <cell r="R549" t="str">
            <v>财务电话：</v>
          </cell>
          <cell r="S549" t="str">
            <v>财务传真：</v>
          </cell>
        </row>
        <row r="550">
          <cell r="A550" t="str">
            <v>天津基顺科技有限公司</v>
          </cell>
          <cell r="B550" t="str">
            <v>卖方（章）：天津基顺科技有限公司</v>
          </cell>
          <cell r="C550" t="str">
            <v>住所：天津市津南区辛庄镇商业街鑫旺里74号206室</v>
          </cell>
          <cell r="D550" t="str">
            <v>委托代理人：</v>
          </cell>
          <cell r="E550" t="str">
            <v>联系人：李晓峰</v>
          </cell>
          <cell r="F550" t="str">
            <v>电话：022-63225511/18622098899</v>
          </cell>
          <cell r="G550" t="str">
            <v>传真：022-63225511</v>
          </cell>
          <cell r="H550" t="str">
            <v>开户银行：中国工商银行天津市咸水沽支行</v>
          </cell>
          <cell r="I550" t="str">
            <v>帐号：0302065109300225989</v>
          </cell>
          <cell r="J550" t="str">
            <v>税号：120112553426319</v>
          </cell>
          <cell r="K550" t="str">
            <v>1013997</v>
          </cell>
          <cell r="L550" t="str">
            <v>李晓峰</v>
          </cell>
          <cell r="M550" t="str">
            <v>李晓峰</v>
          </cell>
          <cell r="N550" t="str">
            <v>022-63225511/15071889816</v>
          </cell>
          <cell r="O550" t="str">
            <v>022-63225511</v>
          </cell>
          <cell r="P550" t="str">
            <v>津南区辛庄创业产业园津沽路818号辛庄经济服务中心</v>
          </cell>
          <cell r="Q550" t="str">
            <v>财务（对账）联系人：</v>
          </cell>
          <cell r="R550" t="str">
            <v>财务电话：</v>
          </cell>
          <cell r="S550" t="str">
            <v>财务传真：</v>
          </cell>
        </row>
        <row r="551">
          <cell r="A551" t="str">
            <v>天津朗世泽科技有限公司</v>
          </cell>
          <cell r="B551" t="str">
            <v>卖方（章）：天津朗世泽科技有限公司</v>
          </cell>
          <cell r="C551" t="str">
            <v>住所：天津市塘沽区新港3路紫云园16-2-2701</v>
          </cell>
          <cell r="D551" t="str">
            <v>委托代理人：</v>
          </cell>
          <cell r="E551" t="str">
            <v>联系人：刘梅喜</v>
          </cell>
          <cell r="F551" t="str">
            <v>电话：022-66863829/15222379227</v>
          </cell>
          <cell r="G551" t="str">
            <v>传真：022-66863829</v>
          </cell>
          <cell r="H551" t="str">
            <v>开户银行：0</v>
          </cell>
          <cell r="I551" t="str">
            <v>帐号：00</v>
          </cell>
          <cell r="J551" t="str">
            <v>税号：120102684707444</v>
          </cell>
          <cell r="K551" t="str">
            <v>1012023</v>
          </cell>
          <cell r="L551" t="str">
            <v>李晓萌</v>
          </cell>
          <cell r="M551" t="str">
            <v>刘梅喜</v>
          </cell>
          <cell r="N551" t="str">
            <v>022-66863829/15222379227</v>
          </cell>
          <cell r="O551" t="str">
            <v>022-66863829</v>
          </cell>
          <cell r="P551" t="str">
            <v>天津市塘沽区新港3路紫云园16-2-2701</v>
          </cell>
          <cell r="Q551" t="str">
            <v>财务（对账）联系人：</v>
          </cell>
          <cell r="R551" t="str">
            <v>财务电话：</v>
          </cell>
          <cell r="S551" t="str">
            <v>财务传真：</v>
          </cell>
        </row>
        <row r="552">
          <cell r="A552" t="str">
            <v>天津市利天设备密封材料有限公司</v>
          </cell>
          <cell r="B552" t="str">
            <v>卖方（章）：天津市利天设备密封材料有限公司</v>
          </cell>
          <cell r="C552" t="str">
            <v>住所：河东区常州道靖泰里小区</v>
          </cell>
          <cell r="D552" t="str">
            <v>委托代理人：</v>
          </cell>
          <cell r="E552" t="str">
            <v>联系人：郭经理</v>
          </cell>
          <cell r="F552" t="str">
            <v>电话：15899014743</v>
          </cell>
          <cell r="G552" t="str">
            <v>传真：022-26757159</v>
          </cell>
          <cell r="H552" t="str">
            <v>开户银行：中行天津靖江路支行</v>
          </cell>
          <cell r="I552" t="str">
            <v>帐号：856908020108091001</v>
          </cell>
          <cell r="J552" t="str">
            <v>税号：120102727525976</v>
          </cell>
          <cell r="K552" t="str">
            <v>1013998</v>
          </cell>
          <cell r="L552" t="str">
            <v>陆军</v>
          </cell>
          <cell r="M552" t="str">
            <v>郭经理</v>
          </cell>
          <cell r="N552" t="str">
            <v>15899014743</v>
          </cell>
          <cell r="O552" t="str">
            <v>022-26757159</v>
          </cell>
          <cell r="P552" t="str">
            <v>河东区常州道靖泰里小区</v>
          </cell>
          <cell r="Q552" t="str">
            <v>财务（对账）联系人：</v>
          </cell>
          <cell r="R552" t="str">
            <v>财务电话：</v>
          </cell>
          <cell r="S552" t="str">
            <v>财务传真：</v>
          </cell>
        </row>
        <row r="553">
          <cell r="A553" t="str">
            <v>天津市三鑫密封工程有限公司</v>
          </cell>
          <cell r="B553" t="str">
            <v>卖方（章）：天津市三鑫密封工程有限公司</v>
          </cell>
          <cell r="C553" t="str">
            <v>住所：天津市南开区密云路冶金路30号</v>
          </cell>
          <cell r="D553" t="str">
            <v>委托代理人：</v>
          </cell>
          <cell r="E553" t="str">
            <v>联系人：彭志刚</v>
          </cell>
          <cell r="F553" t="str">
            <v>电话：022-27630988/13920455766</v>
          </cell>
          <cell r="G553" t="str">
            <v>传真：022-27365968</v>
          </cell>
          <cell r="H553" t="str">
            <v>开户银行：工行黄河道支行</v>
          </cell>
          <cell r="I553" t="str">
            <v>帐号：0302070509104460461</v>
          </cell>
          <cell r="J553" t="str">
            <v>税号：120104712918119</v>
          </cell>
          <cell r="K553" t="str">
            <v>1013999</v>
          </cell>
          <cell r="L553" t="str">
            <v>胡保立</v>
          </cell>
          <cell r="M553" t="str">
            <v>彭志刚</v>
          </cell>
          <cell r="N553" t="str">
            <v>022-27630988/13920455766</v>
          </cell>
          <cell r="O553" t="str">
            <v>022-27365968</v>
          </cell>
          <cell r="P553" t="str">
            <v>天津市南开区密云路冶金路30号</v>
          </cell>
          <cell r="Q553" t="str">
            <v>财务（对账）联系人：</v>
          </cell>
          <cell r="R553" t="str">
            <v>财务电话：</v>
          </cell>
          <cell r="S553" t="str">
            <v>财务传真：</v>
          </cell>
        </row>
        <row r="554">
          <cell r="A554" t="str">
            <v>天津天威有限公司</v>
          </cell>
          <cell r="B554" t="str">
            <v>卖方（章）：天津天威有限公司</v>
          </cell>
          <cell r="C554" t="str">
            <v>住所：天津市河北区中山路290号万科中心办公大厦18层</v>
          </cell>
          <cell r="D554" t="str">
            <v>委托代理人：</v>
          </cell>
          <cell r="E554" t="str">
            <v>联系人：陈先武</v>
          </cell>
          <cell r="F554" t="str">
            <v>电话：022-26273296/13608969916</v>
          </cell>
          <cell r="G554" t="str">
            <v>传真：022-26273297</v>
          </cell>
          <cell r="H554" t="str">
            <v>开户银行：中行天津河北支行</v>
          </cell>
          <cell r="I554" t="str">
            <v>帐号：569-04727608091001</v>
          </cell>
          <cell r="J554" t="str">
            <v>税号：120105600553098</v>
          </cell>
          <cell r="K554" t="str">
            <v>1005933</v>
          </cell>
          <cell r="L554" t="str">
            <v>凯希</v>
          </cell>
          <cell r="M554" t="str">
            <v>陈先武</v>
          </cell>
          <cell r="N554" t="str">
            <v>022-26273296/13608969916</v>
          </cell>
          <cell r="O554" t="str">
            <v>022-26273297</v>
          </cell>
          <cell r="P554" t="str">
            <v>天津市河北区中山路290号万科中心办公大厦18层</v>
          </cell>
          <cell r="Q554" t="str">
            <v>财务（对账）联系人：</v>
          </cell>
          <cell r="R554" t="str">
            <v>财务电话：</v>
          </cell>
          <cell r="S554" t="str">
            <v>财务传真：</v>
          </cell>
        </row>
        <row r="555">
          <cell r="A555" t="str">
            <v>天津市正通合科技有限公司</v>
          </cell>
          <cell r="B555" t="str">
            <v>卖方（章）：天津市正通合科技有限公司</v>
          </cell>
          <cell r="C555" t="str">
            <v>住所：天津市东丽区招远路9号内增9号</v>
          </cell>
          <cell r="D555" t="str">
            <v>委托代理人：</v>
          </cell>
          <cell r="E555" t="str">
            <v>联系人：贾政</v>
          </cell>
          <cell r="F555" t="str">
            <v>电话：022-24051238/13672098185</v>
          </cell>
          <cell r="G555" t="str">
            <v>传真：022-24051123</v>
          </cell>
          <cell r="H555" t="str">
            <v>开户银行：天津市东丽区程林农村信用合作社建新楼分社</v>
          </cell>
          <cell r="I555" t="str">
            <v>帐号：4160010000009291</v>
          </cell>
          <cell r="J555" t="str">
            <v>税号：120110770603406</v>
          </cell>
          <cell r="K555" t="str">
            <v>1014001</v>
          </cell>
          <cell r="L555" t="str">
            <v>贾政</v>
          </cell>
          <cell r="M555" t="str">
            <v>贾政</v>
          </cell>
          <cell r="N555" t="str">
            <v>022-24051238/13672098185</v>
          </cell>
          <cell r="O555" t="str">
            <v>022-24051123</v>
          </cell>
          <cell r="P555" t="str">
            <v>天津市东丽区招远路9号内增9号</v>
          </cell>
          <cell r="Q555" t="str">
            <v>财务（对账）联系人：</v>
          </cell>
          <cell r="R555" t="str">
            <v>财务电话：</v>
          </cell>
          <cell r="S555" t="str">
            <v>财务传真：</v>
          </cell>
        </row>
        <row r="556">
          <cell r="A556" t="str">
            <v>拓扩(上海)贸易有限公司</v>
          </cell>
          <cell r="B556" t="str">
            <v>卖方（章）：拓扩（上海）贸易有限公司</v>
          </cell>
          <cell r="C556" t="str">
            <v>住所：上海市南京西路1515号嘉里中心大厦1801A室</v>
          </cell>
          <cell r="D556" t="str">
            <v>委托代理人：</v>
          </cell>
          <cell r="E556" t="str">
            <v>联系人：段勇</v>
          </cell>
          <cell r="F556" t="str">
            <v>电话：021-52985008/13918288593</v>
          </cell>
          <cell r="G556" t="str">
            <v>传真：021-52986060</v>
          </cell>
          <cell r="H556" t="str">
            <v>开户银行：中国银行股份有限公司上海市静安支行</v>
          </cell>
          <cell r="I556" t="str">
            <v>帐号：890016257808091001</v>
          </cell>
          <cell r="J556" t="str">
            <v>税号：310106666034856</v>
          </cell>
          <cell r="K556" t="str">
            <v>1005264</v>
          </cell>
          <cell r="L556" t="str">
            <v>山田忠男</v>
          </cell>
          <cell r="M556" t="str">
            <v>段勇</v>
          </cell>
          <cell r="N556" t="str">
            <v>021-52985008/13918288593</v>
          </cell>
          <cell r="O556" t="str">
            <v>021-52986060</v>
          </cell>
          <cell r="P556" t="str">
            <v>上海市南京西路1515号嘉里中心大厦1801A室</v>
          </cell>
          <cell r="Q556" t="str">
            <v>财务（对账）联系人：</v>
          </cell>
          <cell r="R556" t="str">
            <v>财务电话：</v>
          </cell>
          <cell r="S556" t="str">
            <v>财务传真：</v>
          </cell>
        </row>
        <row r="557">
          <cell r="A557" t="str">
            <v>铁岭特种阀门股份有限公司</v>
          </cell>
          <cell r="B557" t="str">
            <v>卖方（章）：铁岭特种阀门股份有限公司</v>
          </cell>
          <cell r="C557" t="str">
            <v>住所：铁岭经济开发区工业园区</v>
          </cell>
          <cell r="D557" t="str">
            <v>委托代理人：</v>
          </cell>
          <cell r="E557" t="str">
            <v>联系人：赵承志</v>
          </cell>
          <cell r="F557" t="str">
            <v>电话：0410-2602117</v>
          </cell>
          <cell r="G557" t="str">
            <v>传真：0410-2602118</v>
          </cell>
          <cell r="H557" t="str">
            <v>开户银行：铁岭市商业银行股份有限公司广裕支行</v>
          </cell>
          <cell r="I557" t="str">
            <v>帐号：060201090004479</v>
          </cell>
          <cell r="J557" t="str">
            <v>税号：211240734229779</v>
          </cell>
          <cell r="K557" t="str">
            <v>1001532</v>
          </cell>
          <cell r="L557" t="str">
            <v>陈晓刚</v>
          </cell>
          <cell r="M557" t="str">
            <v>赵承志</v>
          </cell>
          <cell r="N557" t="str">
            <v>0410-2602117</v>
          </cell>
          <cell r="O557" t="str">
            <v>0410-2602118</v>
          </cell>
          <cell r="P557" t="str">
            <v>铁岭经济开发区工业园区</v>
          </cell>
          <cell r="Q557" t="str">
            <v>财务（对账）联系人：</v>
          </cell>
          <cell r="R557" t="str">
            <v>财务电话：</v>
          </cell>
          <cell r="S557" t="str">
            <v>财务传真：</v>
          </cell>
        </row>
        <row r="558">
          <cell r="A558" t="str">
            <v>连云港市天力专用机械厂</v>
          </cell>
          <cell r="B558" t="str">
            <v>卖方（章）：连云港市天力专用机械厂</v>
          </cell>
          <cell r="C558" t="str">
            <v>住所：连云港市新浦区新孔北路64号</v>
          </cell>
          <cell r="D558" t="str">
            <v>委托代理人：</v>
          </cell>
          <cell r="E558" t="str">
            <v>联系人：王智</v>
          </cell>
          <cell r="F558" t="str">
            <v>电话：0518-85416861/13961384094</v>
          </cell>
          <cell r="G558" t="str">
            <v>传真：0518-85951986</v>
          </cell>
          <cell r="H558" t="str">
            <v>开户银行：中国工商银行连云港分行</v>
          </cell>
          <cell r="I558" t="str">
            <v>帐号：1107010009000028083</v>
          </cell>
          <cell r="J558" t="str">
            <v>税号：320705139182523</v>
          </cell>
          <cell r="K558" t="str">
            <v>1004942</v>
          </cell>
          <cell r="L558" t="str">
            <v>王智</v>
          </cell>
          <cell r="M558" t="str">
            <v>王智</v>
          </cell>
          <cell r="N558" t="str">
            <v>0518-85416861/13961384094</v>
          </cell>
          <cell r="O558" t="str">
            <v>0518-85951986</v>
          </cell>
          <cell r="P558" t="str">
            <v>连云港市新浦区新孔北路64号</v>
          </cell>
          <cell r="Q558" t="str">
            <v>财务（对账）联系人：</v>
          </cell>
          <cell r="R558" t="str">
            <v>财务电话：</v>
          </cell>
          <cell r="S558" t="str">
            <v>财务传真：</v>
          </cell>
        </row>
        <row r="559">
          <cell r="A559" t="str">
            <v>特灵空调系统(中国)有限公司</v>
          </cell>
          <cell r="B559" t="str">
            <v>卖方（章）：特灵空调系统（中国）有限公司</v>
          </cell>
          <cell r="C559" t="str">
            <v>住所：江苏省太仓市苏州东路88号</v>
          </cell>
          <cell r="D559" t="str">
            <v>委托代理人：</v>
          </cell>
          <cell r="E559" t="str">
            <v>联系人：朱绚丽</v>
          </cell>
          <cell r="F559" t="str">
            <v>电话：0532-85711727/13061317811</v>
          </cell>
          <cell r="G559" t="str">
            <v>传真：0532-85711769</v>
          </cell>
          <cell r="H559" t="str">
            <v>开户银行：中国银行太仓支行</v>
          </cell>
          <cell r="I559" t="str">
            <v>帐号：18233908093001</v>
          </cell>
          <cell r="J559" t="str">
            <v>税号：320585607984640</v>
          </cell>
          <cell r="K559" t="str">
            <v>1005910</v>
          </cell>
          <cell r="L559" t="str">
            <v>阮健平</v>
          </cell>
          <cell r="M559" t="str">
            <v>朱绚丽</v>
          </cell>
          <cell r="N559" t="str">
            <v>0532-85711727/13061317811</v>
          </cell>
          <cell r="O559" t="str">
            <v>0532-85711769</v>
          </cell>
          <cell r="P559" t="str">
            <v>江苏省太仓市苏州东路88号</v>
          </cell>
          <cell r="Q559" t="str">
            <v>财务（对账）联系人：</v>
          </cell>
          <cell r="R559" t="str">
            <v>财务电话：</v>
          </cell>
          <cell r="S559" t="str">
            <v>财务传真：</v>
          </cell>
        </row>
        <row r="560">
          <cell r="A560" t="str">
            <v>铁岭铁光仪器仪表有限责任公司</v>
          </cell>
          <cell r="B560" t="str">
            <v>卖方（章）：铁岭铁光仪器仪表有限责任公司</v>
          </cell>
          <cell r="C560" t="str">
            <v>住所：银洲区汇工街72号</v>
          </cell>
          <cell r="D560" t="str">
            <v>委托代理人：</v>
          </cell>
          <cell r="E560" t="str">
            <v>联系人：杨家柱</v>
          </cell>
          <cell r="F560" t="str">
            <v>电话：0410-4563511-239/13904907149</v>
          </cell>
          <cell r="G560" t="str">
            <v>传真：0410-4564356</v>
          </cell>
          <cell r="H560" t="str">
            <v>开户银行：铁岭市建行营业部</v>
          </cell>
          <cell r="I560" t="str">
            <v>帐号：21001717601050008047</v>
          </cell>
          <cell r="J560" t="str">
            <v>税号：211202726856772</v>
          </cell>
          <cell r="K560" t="str">
            <v>1001679</v>
          </cell>
          <cell r="L560" t="str">
            <v>李君</v>
          </cell>
          <cell r="M560" t="str">
            <v>杨家柱</v>
          </cell>
          <cell r="N560" t="str">
            <v>0410-4563511-239/13904907149</v>
          </cell>
          <cell r="O560" t="str">
            <v>0410-4564356</v>
          </cell>
          <cell r="P560" t="str">
            <v>银洲区汇工街72号</v>
          </cell>
          <cell r="Q560" t="str">
            <v>财务（对账）联系人：</v>
          </cell>
          <cell r="R560" t="str">
            <v>财务电话：</v>
          </cell>
          <cell r="S560" t="str">
            <v>财务传真：</v>
          </cell>
        </row>
        <row r="561">
          <cell r="A561" t="str">
            <v>唐山高压电瓷有限公司</v>
          </cell>
          <cell r="B561" t="str">
            <v>卖方（章）：唐山高压电瓷有限公司</v>
          </cell>
          <cell r="C561" t="str">
            <v>住所：唐山市路北区缸窑路34号</v>
          </cell>
          <cell r="D561" t="str">
            <v>委托代理人：</v>
          </cell>
          <cell r="E561" t="str">
            <v>联系人：孙志强</v>
          </cell>
          <cell r="F561" t="str">
            <v>电话：0315-3271461/13503156787</v>
          </cell>
          <cell r="G561" t="str">
            <v>传真：0315-3271472</v>
          </cell>
          <cell r="H561" t="str">
            <v>开户银行：工行西缸窑支行</v>
          </cell>
          <cell r="I561" t="str">
            <v>帐号：0403010709221001325</v>
          </cell>
          <cell r="J561" t="str">
            <v>税号：130203104742914</v>
          </cell>
          <cell r="K561" t="str">
            <v>1001424</v>
          </cell>
          <cell r="L561" t="str">
            <v>孙昌华</v>
          </cell>
          <cell r="M561" t="str">
            <v>孙志强</v>
          </cell>
          <cell r="N561" t="str">
            <v>0315-3271461/13503156787</v>
          </cell>
          <cell r="O561" t="str">
            <v>0315-3271472</v>
          </cell>
          <cell r="P561" t="str">
            <v>唐山市路北区缸窑路34号</v>
          </cell>
          <cell r="Q561" t="str">
            <v>财务（对账）联系人：</v>
          </cell>
          <cell r="R561" t="str">
            <v>财务电话：</v>
          </cell>
          <cell r="S561" t="str">
            <v>财务传真：</v>
          </cell>
        </row>
        <row r="562">
          <cell r="A562" t="str">
            <v>唐山光华晶科活性炭有限公司</v>
          </cell>
          <cell r="B562" t="str">
            <v>卖方（章）：唐山光华晶科活性炭有限公司</v>
          </cell>
          <cell r="C562" t="str">
            <v>住所：唐山市高新区建设北路152号（东方大厦C座0709）</v>
          </cell>
          <cell r="D562" t="str">
            <v>委托代理人：</v>
          </cell>
          <cell r="E562" t="str">
            <v>联系人：杨志军</v>
          </cell>
          <cell r="F562" t="str">
            <v>电话：18903381016</v>
          </cell>
          <cell r="G562" t="str">
            <v>传真：0315-3853651</v>
          </cell>
          <cell r="H562" t="str">
            <v>开户银行：交通银行唐山开发区支行</v>
          </cell>
          <cell r="I562" t="str">
            <v>帐号：132061800018150060325</v>
          </cell>
          <cell r="J562" t="str">
            <v>税号：13021168431566X</v>
          </cell>
          <cell r="K562" t="str">
            <v>1014003</v>
          </cell>
          <cell r="L562" t="str">
            <v>韩根长</v>
          </cell>
          <cell r="M562" t="str">
            <v>杨志军</v>
          </cell>
          <cell r="N562" t="str">
            <v>18903381016</v>
          </cell>
          <cell r="O562" t="str">
            <v>0315-3853651</v>
          </cell>
          <cell r="P562" t="str">
            <v>唐山市高新区建设北路152号（东方大厦C座0709）</v>
          </cell>
          <cell r="Q562" t="str">
            <v>财务（对账）联系人：</v>
          </cell>
          <cell r="R562" t="str">
            <v>财务电话：</v>
          </cell>
          <cell r="S562" t="str">
            <v>财务传真：</v>
          </cell>
        </row>
        <row r="563">
          <cell r="A563" t="str">
            <v>唐盛国际机械(昆山)有限公司</v>
          </cell>
          <cell r="B563" t="str">
            <v>卖方（章）：唐盛国际机械（昆山）有限公司</v>
          </cell>
          <cell r="C563" t="str">
            <v>住所：济南解放路112号906</v>
          </cell>
          <cell r="D563" t="str">
            <v>委托代理人：</v>
          </cell>
          <cell r="E563" t="str">
            <v>联系人：李雅琳</v>
          </cell>
          <cell r="F563" t="str">
            <v>电话：0512-57717388/0531-86963246</v>
          </cell>
          <cell r="G563" t="str">
            <v>传真：0531-88020485</v>
          </cell>
          <cell r="H563" t="str">
            <v>开户银行：建行昆山市开发区分理处</v>
          </cell>
          <cell r="I563" t="str">
            <v>帐号：32201986448050610418</v>
          </cell>
          <cell r="J563" t="str">
            <v>税号：320583608280266</v>
          </cell>
          <cell r="K563" t="str">
            <v>1002987</v>
          </cell>
          <cell r="L563" t="str">
            <v>000</v>
          </cell>
          <cell r="M563" t="str">
            <v>李雅琳</v>
          </cell>
          <cell r="N563" t="str">
            <v>0512-57717388/0531-86963246</v>
          </cell>
          <cell r="O563" t="str">
            <v>0531-88020485</v>
          </cell>
          <cell r="P563" t="str">
            <v>济南解放路112号906</v>
          </cell>
          <cell r="Q563" t="str">
            <v>财务（对账）联系人：</v>
          </cell>
          <cell r="R563" t="str">
            <v>财务电话：</v>
          </cell>
          <cell r="S563" t="str">
            <v>财务传真：</v>
          </cell>
        </row>
        <row r="564">
          <cell r="A564" t="str">
            <v>山东泰山起重机械有限公司</v>
          </cell>
          <cell r="B564" t="str">
            <v>卖方（章）：山东泰山起重机械有限公司</v>
          </cell>
          <cell r="C564" t="str">
            <v>住所：新泰市羊流工业园</v>
          </cell>
          <cell r="D564" t="str">
            <v>委托代理人：</v>
          </cell>
          <cell r="E564" t="str">
            <v>联系人：张景峰</v>
          </cell>
          <cell r="F564" t="str">
            <v>电话：0538-7442312</v>
          </cell>
          <cell r="G564" t="str">
            <v>传真：0538-7444666</v>
          </cell>
          <cell r="H564" t="str">
            <v>开户银行：农行新泰市羊流办</v>
          </cell>
          <cell r="I564" t="str">
            <v>帐号：522201040003058</v>
          </cell>
          <cell r="J564" t="str">
            <v>税号：370982756380429</v>
          </cell>
          <cell r="K564" t="str">
            <v>1001198</v>
          </cell>
          <cell r="L564" t="str">
            <v>朱法昌</v>
          </cell>
          <cell r="M564" t="str">
            <v>张景峰</v>
          </cell>
          <cell r="N564" t="str">
            <v>0538-7442312</v>
          </cell>
          <cell r="O564" t="str">
            <v>0538-7444666</v>
          </cell>
          <cell r="P564" t="str">
            <v>新泰市羊流工业园</v>
          </cell>
          <cell r="Q564" t="str">
            <v>财务（对账）联系人：</v>
          </cell>
          <cell r="R564" t="str">
            <v>财务电话：</v>
          </cell>
          <cell r="S564" t="str">
            <v>财务传真：</v>
          </cell>
        </row>
        <row r="565">
          <cell r="A565" t="str">
            <v>唐山天合活性炭有限公司</v>
          </cell>
          <cell r="B565" t="str">
            <v>卖方（章）：唐山天合活性炭有限公司</v>
          </cell>
          <cell r="C565" t="str">
            <v>住所：唐山丰润区王官营镇东湖各庄村</v>
          </cell>
          <cell r="D565" t="str">
            <v>委托代理人：</v>
          </cell>
          <cell r="E565" t="str">
            <v>联系人：胡腾飞</v>
          </cell>
          <cell r="F565" t="str">
            <v>电话：13483558383</v>
          </cell>
          <cell r="G565" t="str">
            <v>传真：0315-53222334</v>
          </cell>
          <cell r="H565" t="str">
            <v>开户银行：中国工商银行唐山丰润支行</v>
          </cell>
          <cell r="I565" t="str">
            <v>帐号：0403010509248100127</v>
          </cell>
          <cell r="J565" t="str">
            <v>税号：130208685722566</v>
          </cell>
          <cell r="K565" t="str">
            <v>1014005</v>
          </cell>
          <cell r="L565" t="str">
            <v>董修春</v>
          </cell>
          <cell r="M565" t="str">
            <v>胡腾飞</v>
          </cell>
          <cell r="N565" t="str">
            <v>13483558383</v>
          </cell>
          <cell r="O565" t="str">
            <v>0315-53222334</v>
          </cell>
          <cell r="P565" t="str">
            <v>唐山丰润区王官营镇东湖各庄村</v>
          </cell>
          <cell r="Q565" t="str">
            <v>财务（对账）联系人：</v>
          </cell>
          <cell r="R565" t="str">
            <v>财务电话：</v>
          </cell>
          <cell r="S565" t="str">
            <v>财务传真：</v>
          </cell>
        </row>
        <row r="566">
          <cell r="A566" t="str">
            <v>保定天威保变电气股份有限公司</v>
          </cell>
          <cell r="B566" t="str">
            <v>卖方（章）：保定天威保变电气股份有限公司</v>
          </cell>
          <cell r="C566" t="str">
            <v>住所：保定市天威西路2222号</v>
          </cell>
          <cell r="D566" t="str">
            <v>委托代理人：</v>
          </cell>
          <cell r="E566" t="str">
            <v>联系人：苏宇</v>
          </cell>
          <cell r="F566" t="str">
            <v>电话：0312-3250381</v>
          </cell>
          <cell r="G566" t="str">
            <v>传真：0312-3227502</v>
          </cell>
          <cell r="H566" t="str">
            <v>开户银行：工商银行保定朝阳支行</v>
          </cell>
          <cell r="I566" t="str">
            <v>帐号：0409003809221021116</v>
          </cell>
          <cell r="J566" t="str">
            <v>税号：130602718358175</v>
          </cell>
          <cell r="K566" t="str">
            <v>1005417</v>
          </cell>
          <cell r="L566" t="str">
            <v>000</v>
          </cell>
          <cell r="M566" t="str">
            <v>苏宇</v>
          </cell>
          <cell r="N566" t="str">
            <v>0312-3250381</v>
          </cell>
          <cell r="O566" t="str">
            <v>0312-3227502</v>
          </cell>
          <cell r="P566" t="str">
            <v>保定市天威西路2222号</v>
          </cell>
          <cell r="Q566" t="str">
            <v>财务（对账）联系人：</v>
          </cell>
          <cell r="R566" t="str">
            <v>财务电话：</v>
          </cell>
          <cell r="S566" t="str">
            <v>财务传真：</v>
          </cell>
        </row>
        <row r="567">
          <cell r="A567" t="str">
            <v>无锡市天伟电力机械有限公司</v>
          </cell>
          <cell r="B567" t="str">
            <v>卖方（章）：无锡市天伟电力机械有限公司</v>
          </cell>
          <cell r="C567" t="str">
            <v>住所：无锡惠山经济开发区堰桥配套区堰翔路20号</v>
          </cell>
          <cell r="D567" t="str">
            <v>委托代理人：</v>
          </cell>
          <cell r="E567" t="str">
            <v>联系人：周伟军</v>
          </cell>
          <cell r="F567" t="str">
            <v>电话：13806198519/0510-82237408</v>
          </cell>
          <cell r="G567" t="str">
            <v>传真：0510-82237409</v>
          </cell>
          <cell r="H567" t="str">
            <v>开户银行：无锡农村商业银行堰桥分理处</v>
          </cell>
          <cell r="I567" t="str">
            <v>帐号：9706478521120100229726</v>
          </cell>
          <cell r="J567" t="str">
            <v>税号：9132020056028913XW</v>
          </cell>
          <cell r="K567" t="str">
            <v>1001498</v>
          </cell>
          <cell r="L567" t="str">
            <v>周伟军</v>
          </cell>
          <cell r="M567" t="str">
            <v>周伟军</v>
          </cell>
          <cell r="N567" t="str">
            <v>0510-82237408</v>
          </cell>
          <cell r="O567" t="str">
            <v>0510-82237409</v>
          </cell>
          <cell r="P567" t="str">
            <v>无锡惠山经济开发区堰桥配套区堰翔路20号</v>
          </cell>
          <cell r="Q567" t="str">
            <v>财务（对账）联系人：周伟军</v>
          </cell>
          <cell r="R567" t="str">
            <v>财务电话：13806198519</v>
          </cell>
          <cell r="S567" t="str">
            <v>财务传真：0510-82237409</v>
          </cell>
        </row>
        <row r="568">
          <cell r="A568" t="str">
            <v>唐兴压缩技术(昆山)有限公司</v>
          </cell>
          <cell r="B568" t="str">
            <v>卖方（章）：唐兴压缩技术（昆山）有限公司</v>
          </cell>
          <cell r="C568" t="str">
            <v>住所：青岛市市南区香港中路10号颐和国际西厅A3302</v>
          </cell>
          <cell r="D568" t="str">
            <v>委托代理人：</v>
          </cell>
          <cell r="E568" t="str">
            <v>联系人：于欣禾</v>
          </cell>
          <cell r="F568" t="str">
            <v>电话：13625323562/0531-86963246</v>
          </cell>
          <cell r="G568" t="str">
            <v>传真：0531-88020485</v>
          </cell>
          <cell r="H568" t="str">
            <v>开户银行：工行昆山支行</v>
          </cell>
          <cell r="I568" t="str">
            <v>帐号：1102023509005299078</v>
          </cell>
          <cell r="J568" t="str">
            <v>税号：91320583717866063U</v>
          </cell>
          <cell r="K568" t="str">
            <v>1002710</v>
          </cell>
          <cell r="L568" t="str">
            <v>何慕豪</v>
          </cell>
          <cell r="M568" t="str">
            <v>于欣禾</v>
          </cell>
          <cell r="N568" t="str">
            <v>13625323562/0531-86963246</v>
          </cell>
          <cell r="O568" t="str">
            <v>0531-88020485</v>
          </cell>
          <cell r="P568" t="str">
            <v>济南市解放路112号历东商务大厦703室</v>
          </cell>
          <cell r="Q568" t="str">
            <v>财务（对账）联系人：朱业</v>
          </cell>
          <cell r="R568" t="str">
            <v>财务电话：0512-57717388</v>
          </cell>
          <cell r="S568" t="str">
            <v>财务传真：0512-57717488</v>
          </cell>
        </row>
        <row r="569">
          <cell r="A569" t="str">
            <v>泰州市高港区神威机电设备有限公司</v>
          </cell>
          <cell r="B569" t="str">
            <v>卖方（章）：泰州市高港区神威机电设备有限公司</v>
          </cell>
          <cell r="C569" t="str">
            <v>住所：泰州市白马工业园区</v>
          </cell>
          <cell r="D569" t="str">
            <v>委托代理人：</v>
          </cell>
          <cell r="E569" t="str">
            <v>联系人：0</v>
          </cell>
          <cell r="F569" t="str">
            <v>电话：0523-85671652</v>
          </cell>
          <cell r="G569" t="str">
            <v>传真：0523-86182652</v>
          </cell>
          <cell r="H569" t="str">
            <v>开户银行：泰州海阳农村合作银行白马支行</v>
          </cell>
          <cell r="I569" t="str">
            <v>帐号：3212010201201000024874</v>
          </cell>
          <cell r="J569" t="str">
            <v>税号：321200789939479</v>
          </cell>
          <cell r="K569" t="str">
            <v>1014007</v>
          </cell>
          <cell r="L569" t="str">
            <v>李倚民</v>
          </cell>
          <cell r="M569" t="str">
            <v>0</v>
          </cell>
          <cell r="N569" t="str">
            <v>0523-85671652</v>
          </cell>
          <cell r="O569" t="str">
            <v>0523-86182652</v>
          </cell>
          <cell r="P569" t="str">
            <v>泰州市白马工业园区</v>
          </cell>
          <cell r="Q569" t="str">
            <v>财务（对账）联系人：</v>
          </cell>
          <cell r="R569" t="str">
            <v>财务电话：</v>
          </cell>
          <cell r="S569" t="str">
            <v>财务传真：</v>
          </cell>
        </row>
        <row r="570">
          <cell r="A570" t="str">
            <v>江苏威宇电力设备有限公司</v>
          </cell>
          <cell r="B570" t="str">
            <v>卖方（章）：江苏威宇电力设备有限公司</v>
          </cell>
          <cell r="C570" t="str">
            <v>住所：扬中市八桥镇太平北路64号</v>
          </cell>
          <cell r="D570" t="str">
            <v>委托代理人：</v>
          </cell>
          <cell r="E570" t="str">
            <v>联系人：张高平</v>
          </cell>
          <cell r="F570" t="str">
            <v>电话：13905285836</v>
          </cell>
          <cell r="G570" t="str">
            <v>传真：051188541722</v>
          </cell>
          <cell r="H570" t="str">
            <v>开户银行：建行八桥分理处</v>
          </cell>
          <cell r="I570" t="str">
            <v>帐号：32001757456050349458</v>
          </cell>
          <cell r="J570" t="str">
            <v>税号：321124745562024</v>
          </cell>
          <cell r="K570" t="str">
            <v>1001791</v>
          </cell>
          <cell r="L570" t="str">
            <v>何宇寿</v>
          </cell>
          <cell r="M570" t="str">
            <v>张高平</v>
          </cell>
          <cell r="N570" t="str">
            <v>13905285836</v>
          </cell>
          <cell r="O570" t="str">
            <v>051188541722</v>
          </cell>
          <cell r="P570" t="str">
            <v>扬中市八桥镇太平北路64号</v>
          </cell>
          <cell r="Q570" t="str">
            <v>财务（对账）联系人：</v>
          </cell>
          <cell r="R570" t="str">
            <v>财务电话：</v>
          </cell>
          <cell r="S570" t="str">
            <v>财务传真：</v>
          </cell>
        </row>
        <row r="571">
          <cell r="A571" t="str">
            <v>潍坊开发区华为电气有限公司</v>
          </cell>
          <cell r="B571" t="str">
            <v>卖方（章）：潍坊开发区华为电气有限公司</v>
          </cell>
          <cell r="C571" t="str">
            <v>住所：潍坊高新区大学科技园</v>
          </cell>
          <cell r="D571" t="str">
            <v>委托代理人：</v>
          </cell>
          <cell r="E571" t="str">
            <v>联系人：刘晓玲</v>
          </cell>
          <cell r="F571" t="str">
            <v>电话：0536-8781158</v>
          </cell>
          <cell r="G571" t="str">
            <v>传真：0536-8781181</v>
          </cell>
          <cell r="H571" t="str">
            <v>开户银行：农行潍坊高新技术产业开发区支行</v>
          </cell>
          <cell r="I571" t="str">
            <v>帐号：458001040012929</v>
          </cell>
          <cell r="J571" t="str">
            <v>税号：370705726213873</v>
          </cell>
          <cell r="K571" t="str">
            <v>1013240</v>
          </cell>
          <cell r="L571" t="str">
            <v>朱振军</v>
          </cell>
          <cell r="M571" t="str">
            <v>刘晓玲</v>
          </cell>
          <cell r="N571" t="str">
            <v>0536-8781158</v>
          </cell>
          <cell r="O571" t="str">
            <v>0536-8781181</v>
          </cell>
          <cell r="P571" t="str">
            <v>潍坊高新区大学科技园</v>
          </cell>
          <cell r="Q571" t="str">
            <v>财务（对账）联系人：</v>
          </cell>
          <cell r="R571" t="str">
            <v>财务电话：</v>
          </cell>
          <cell r="S571" t="str">
            <v>财务传真：</v>
          </cell>
        </row>
        <row r="572">
          <cell r="A572" t="str">
            <v>潍坊华盈电气有限公司</v>
          </cell>
          <cell r="B572" t="str">
            <v>卖方（章）：潍坊华盈电气有限公司</v>
          </cell>
          <cell r="C572" t="str">
            <v>住所：潍坊市高新区银枫路中阳银枫大厦308号</v>
          </cell>
          <cell r="D572" t="str">
            <v>委托代理人：</v>
          </cell>
          <cell r="E572" t="str">
            <v>联系人：娄莹莹</v>
          </cell>
          <cell r="F572" t="str">
            <v>电话：0536-5077335 15854487000</v>
          </cell>
          <cell r="G572" t="str">
            <v>传真：0536-5077790</v>
          </cell>
          <cell r="H572" t="str">
            <v>开户银行：中国银行潍坊福寿东街支行</v>
          </cell>
          <cell r="I572" t="str">
            <v>帐号：222110051357</v>
          </cell>
          <cell r="J572" t="str">
            <v>税号：913707005677144421</v>
          </cell>
          <cell r="K572" t="str">
            <v>1013282</v>
          </cell>
          <cell r="L572" t="str">
            <v>娄莹莹</v>
          </cell>
          <cell r="M572" t="str">
            <v>娄莹莹</v>
          </cell>
          <cell r="N572" t="str">
            <v>0536-5077335 15854487000</v>
          </cell>
          <cell r="O572" t="str">
            <v>0536-5077790</v>
          </cell>
          <cell r="P572" t="str">
            <v>潍坊市高新区金都国际广场11-6-18号</v>
          </cell>
          <cell r="Q572" t="str">
            <v>财务（对账）联系人：高文梅</v>
          </cell>
          <cell r="R572" t="str">
            <v>财务电话：0536-5077335</v>
          </cell>
          <cell r="S572" t="str">
            <v>财务传真：0536-5077790</v>
          </cell>
        </row>
        <row r="573">
          <cell r="A573" t="str">
            <v>潍坊市潍城区中正电气设备厂</v>
          </cell>
          <cell r="B573" t="str">
            <v>卖方（章）：潍坊市潍城区中正电气设备厂</v>
          </cell>
          <cell r="C573" t="str">
            <v>住所：潍城区望留镇柴家村</v>
          </cell>
          <cell r="D573" t="str">
            <v>委托代理人：</v>
          </cell>
          <cell r="E573" t="str">
            <v>联系人：柴延贞</v>
          </cell>
          <cell r="F573" t="str">
            <v>电话：13606363558</v>
          </cell>
          <cell r="G573" t="str">
            <v>传真：0536-8139936</v>
          </cell>
          <cell r="H573" t="str">
            <v>开户银行：农行潍坊市分行望留分理处</v>
          </cell>
          <cell r="I573" t="str">
            <v>帐号：416701040002363</v>
          </cell>
          <cell r="J573" t="str">
            <v>税号：370702728629776</v>
          </cell>
          <cell r="K573" t="str">
            <v>1014010</v>
          </cell>
          <cell r="L573" t="str">
            <v>柴延贞</v>
          </cell>
          <cell r="M573" t="str">
            <v>柴延贞</v>
          </cell>
          <cell r="N573" t="str">
            <v>13606363558</v>
          </cell>
          <cell r="O573" t="str">
            <v>0536-8139936</v>
          </cell>
          <cell r="P573" t="str">
            <v>潍城区望留镇柴家村</v>
          </cell>
          <cell r="Q573" t="str">
            <v>财务（对账）联系人：</v>
          </cell>
          <cell r="R573" t="str">
            <v>财务电话：</v>
          </cell>
          <cell r="S573" t="str">
            <v>财务传真：</v>
          </cell>
        </row>
        <row r="574">
          <cell r="A574" t="str">
            <v>武汉市舶来自动化工程有限公司</v>
          </cell>
          <cell r="B574" t="str">
            <v>卖方（章）：武汉市舶来自动化工程有限公司</v>
          </cell>
          <cell r="C574" t="str">
            <v>住所：武汉市江岸区胜利街128号新源大厦</v>
          </cell>
          <cell r="D574" t="str">
            <v>委托代理人：</v>
          </cell>
          <cell r="E574" t="str">
            <v>联系人：徐军</v>
          </cell>
          <cell r="F574" t="str">
            <v>电话：13006167187</v>
          </cell>
          <cell r="G574" t="str">
            <v>传真：bolailll@yahoo.cm.cn</v>
          </cell>
          <cell r="H574" t="str">
            <v>开户银行：中国建设银行武汉市球场支行</v>
          </cell>
          <cell r="I574" t="str">
            <v>帐号：42001116241050002000</v>
          </cell>
          <cell r="J574" t="str">
            <v>税号：420112728258020</v>
          </cell>
          <cell r="K574" t="str">
            <v>1014011</v>
          </cell>
          <cell r="L574" t="str">
            <v>徐军</v>
          </cell>
          <cell r="M574" t="str">
            <v>徐军</v>
          </cell>
          <cell r="N574" t="str">
            <v>13006167187</v>
          </cell>
          <cell r="O574" t="str">
            <v>bolailll@yahoo.cm.cn</v>
          </cell>
          <cell r="P574" t="str">
            <v>武汉市江岸区胜利街128号新源大厦</v>
          </cell>
          <cell r="Q574" t="str">
            <v>财务（对账）联系人：</v>
          </cell>
          <cell r="R574" t="str">
            <v>财务电话：</v>
          </cell>
          <cell r="S574" t="str">
            <v>财务传真：</v>
          </cell>
        </row>
        <row r="575">
          <cell r="A575" t="str">
            <v>武汉市大洋新技术有限公司</v>
          </cell>
          <cell r="B575" t="str">
            <v>卖方（章）：武汉市大洋新技术有限公司</v>
          </cell>
          <cell r="C575" t="str">
            <v>住所：武汉市洪山区东信路特1号</v>
          </cell>
          <cell r="D575" t="str">
            <v>委托代理人：</v>
          </cell>
          <cell r="E575" t="str">
            <v>联系人：李泽华</v>
          </cell>
          <cell r="F575" t="str">
            <v>电话：027-87492569</v>
          </cell>
          <cell r="G575" t="str">
            <v>传真：027-87492569</v>
          </cell>
          <cell r="H575" t="str">
            <v>开户银行：建行科技联办</v>
          </cell>
          <cell r="I575" t="str">
            <v>帐号：42001127144050000190</v>
          </cell>
          <cell r="J575" t="str">
            <v>税号：420111741431254</v>
          </cell>
          <cell r="K575" t="str">
            <v>1006374</v>
          </cell>
          <cell r="L575" t="str">
            <v>林文云</v>
          </cell>
          <cell r="M575" t="str">
            <v>李泽华</v>
          </cell>
          <cell r="N575" t="str">
            <v>027-87492569</v>
          </cell>
          <cell r="O575" t="str">
            <v>027-87492569</v>
          </cell>
          <cell r="P575" t="str">
            <v>武汉市洪山区东信路特1号</v>
          </cell>
          <cell r="Q575" t="str">
            <v>财务（对账）联系人：</v>
          </cell>
          <cell r="R575" t="str">
            <v>财务电话：</v>
          </cell>
          <cell r="S575" t="str">
            <v>财务传真：</v>
          </cell>
        </row>
        <row r="576">
          <cell r="A576" t="str">
            <v>武汉市康达电气有限公司</v>
          </cell>
          <cell r="B576" t="str">
            <v>卖方（章）：武汉市康达电气有限公司</v>
          </cell>
          <cell r="C576" t="str">
            <v>住所：武汉市洪山区雄楚大街书城路30号</v>
          </cell>
          <cell r="D576" t="str">
            <v>委托代理人：</v>
          </cell>
          <cell r="E576" t="str">
            <v>联系人：陈新芸</v>
          </cell>
          <cell r="F576" t="str">
            <v>电话：027-87381005/13971011661</v>
          </cell>
          <cell r="G576" t="str">
            <v>传真：027-87386393</v>
          </cell>
          <cell r="H576" t="str">
            <v>开户银行：招商银行武汉雄楚支行</v>
          </cell>
          <cell r="I576" t="str">
            <v>帐号：272280523810001</v>
          </cell>
          <cell r="J576" t="str">
            <v>税号：420111271830436</v>
          </cell>
          <cell r="K576" t="str">
            <v>1002545</v>
          </cell>
          <cell r="L576" t="str">
            <v>胡学军</v>
          </cell>
          <cell r="M576" t="str">
            <v>陈新芸</v>
          </cell>
          <cell r="N576" t="str">
            <v>027-87381005/13971011661</v>
          </cell>
          <cell r="O576" t="str">
            <v>027-87386393</v>
          </cell>
          <cell r="P576" t="str">
            <v>武汉市洪山区雄楚大街书城路30号</v>
          </cell>
          <cell r="Q576" t="str">
            <v>财务（对账）联系人：</v>
          </cell>
          <cell r="R576" t="str">
            <v>财务电话：</v>
          </cell>
          <cell r="S576" t="str">
            <v>财务传真：</v>
          </cell>
        </row>
        <row r="577">
          <cell r="A577" t="str">
            <v>武汉科尔富泵业有限公司</v>
          </cell>
          <cell r="B577" t="str">
            <v>卖方（章）：武汉科尔富泵业有限公司</v>
          </cell>
          <cell r="C577" t="str">
            <v>住所：武汉市东湖开发区关东科技园1号地块</v>
          </cell>
          <cell r="D577" t="str">
            <v>委托代理人：</v>
          </cell>
          <cell r="E577" t="str">
            <v>联系人：赵帅</v>
          </cell>
          <cell r="F577" t="str">
            <v>电话：18986246380</v>
          </cell>
          <cell r="G577" t="str">
            <v>传真：027-87490051</v>
          </cell>
          <cell r="H577" t="str">
            <v>开户银行：中国民生银行武汉光谷支行</v>
          </cell>
          <cell r="I577" t="str">
            <v>帐号：0511014210003836</v>
          </cell>
          <cell r="J577" t="str">
            <v>税号：420111731087883</v>
          </cell>
          <cell r="K577" t="str">
            <v>1014012</v>
          </cell>
          <cell r="L577" t="str">
            <v>洪瑞文</v>
          </cell>
          <cell r="M577" t="str">
            <v>赵帅</v>
          </cell>
          <cell r="N577" t="str">
            <v>18986246380</v>
          </cell>
          <cell r="O577" t="str">
            <v>027-87490051</v>
          </cell>
          <cell r="P577" t="str">
            <v>武汉市东湖开发区关东科技园1号地块</v>
          </cell>
          <cell r="Q577" t="str">
            <v>财务（对账）联系人：</v>
          </cell>
          <cell r="R577" t="str">
            <v>财务电话：</v>
          </cell>
          <cell r="S577" t="str">
            <v>财务传真：</v>
          </cell>
        </row>
        <row r="578">
          <cell r="A578" t="str">
            <v>武汉西博斯控制技术有限公司</v>
          </cell>
          <cell r="B578" t="str">
            <v>卖方（章）：武汉西博斯控制技术有限公司</v>
          </cell>
          <cell r="C578" t="str">
            <v>住所：武汉市徐东路君临天下2-2001</v>
          </cell>
          <cell r="D578" t="str">
            <v>委托代理人：</v>
          </cell>
          <cell r="E578" t="str">
            <v>联系人：吴琳</v>
          </cell>
          <cell r="F578" t="str">
            <v>电话：18627815050/027-86617198-805</v>
          </cell>
          <cell r="G578" t="str">
            <v>传真：027-86617198-816</v>
          </cell>
          <cell r="H578" t="str">
            <v>开户银行：汉口银行徐东路支行</v>
          </cell>
          <cell r="I578" t="str">
            <v>帐号：371021000024742</v>
          </cell>
          <cell r="J578" t="str">
            <v>税号：420112751800770</v>
          </cell>
          <cell r="K578" t="str">
            <v>1003281</v>
          </cell>
          <cell r="L578" t="str">
            <v>000</v>
          </cell>
          <cell r="M578" t="str">
            <v>吴琳</v>
          </cell>
          <cell r="N578" t="str">
            <v>18627815050/027-86617198-805</v>
          </cell>
          <cell r="O578" t="str">
            <v>027-86617198-816</v>
          </cell>
          <cell r="P578" t="str">
            <v>武汉市徐东路君临天下2-2001</v>
          </cell>
          <cell r="Q578" t="str">
            <v>财务（对账）联系人：</v>
          </cell>
          <cell r="R578" t="str">
            <v>财务电话：</v>
          </cell>
          <cell r="S578" t="str">
            <v>财务传真：</v>
          </cell>
        </row>
        <row r="579">
          <cell r="A579" t="str">
            <v>武汉新电电气技术有限责任公司</v>
          </cell>
          <cell r="B579" t="str">
            <v>卖方（章）：武汉新电电气技术有限责任公司</v>
          </cell>
          <cell r="C579" t="str">
            <v>住所：武汉市关山一路特1号光谷软件园A座5层</v>
          </cell>
          <cell r="D579" t="str">
            <v>委托代理人：</v>
          </cell>
          <cell r="E579" t="str">
            <v>联系人：李宝</v>
          </cell>
          <cell r="F579" t="str">
            <v>电话：027-87801886/87611038</v>
          </cell>
          <cell r="G579" t="str">
            <v>传真：027-87809996</v>
          </cell>
          <cell r="H579" t="str">
            <v>开户银行：工行关山分理处</v>
          </cell>
          <cell r="I579" t="str">
            <v>帐号：3202006809000233697</v>
          </cell>
          <cell r="J579" t="str">
            <v>税号：420101300192542</v>
          </cell>
          <cell r="K579" t="str">
            <v>1014015</v>
          </cell>
          <cell r="L579" t="str">
            <v>程行斌</v>
          </cell>
          <cell r="M579" t="str">
            <v>李宝</v>
          </cell>
          <cell r="N579" t="str">
            <v>027-87801886/87611038</v>
          </cell>
          <cell r="O579" t="str">
            <v>027-87809996</v>
          </cell>
          <cell r="P579" t="str">
            <v>武汉市关山一路特1号光谷软件园A座5层</v>
          </cell>
          <cell r="Q579" t="str">
            <v>财务（对账）联系人：</v>
          </cell>
          <cell r="R579" t="str">
            <v>财务电话：</v>
          </cell>
          <cell r="S579" t="str">
            <v>财务传真：</v>
          </cell>
        </row>
        <row r="580">
          <cell r="A580" t="str">
            <v>武汉新华源电力设备有限公司</v>
          </cell>
          <cell r="B580" t="str">
            <v>卖方（章）：武汉新华源电力设备有限公司</v>
          </cell>
          <cell r="C580" t="str">
            <v>住所：武昌区中北路148号东沙大厦A座8层</v>
          </cell>
          <cell r="D580" t="str">
            <v>委托代理人：</v>
          </cell>
          <cell r="E580" t="str">
            <v>联系人：周会波</v>
          </cell>
          <cell r="F580" t="str">
            <v>电话：027-87260883</v>
          </cell>
          <cell r="G580" t="str">
            <v>传真：027-87260858</v>
          </cell>
          <cell r="H580" t="str">
            <v>开户银行：光大银行中北支行</v>
          </cell>
          <cell r="I580" t="str">
            <v>帐号：087758120100304048912</v>
          </cell>
          <cell r="J580" t="str">
            <v>税号：420101761222740</v>
          </cell>
          <cell r="K580" t="str">
            <v>1014016</v>
          </cell>
          <cell r="L580" t="str">
            <v>000</v>
          </cell>
          <cell r="M580" t="str">
            <v>周会波</v>
          </cell>
          <cell r="N580" t="str">
            <v>027-87260883</v>
          </cell>
          <cell r="O580" t="str">
            <v>027-87260858</v>
          </cell>
          <cell r="P580" t="str">
            <v>武昌区中北路148号东沙大厦A座8层</v>
          </cell>
          <cell r="Q580" t="str">
            <v>财务（对账）联系人：</v>
          </cell>
          <cell r="R580" t="str">
            <v>财务电话：</v>
          </cell>
          <cell r="S580" t="str">
            <v>财务传真：</v>
          </cell>
        </row>
        <row r="581">
          <cell r="A581" t="str">
            <v>潍坊五洲浩特电气有限公司</v>
          </cell>
          <cell r="B581" t="str">
            <v>卖方（章）：潍坊五洲浩特电气有限公司</v>
          </cell>
          <cell r="C581" t="str">
            <v>住所：潍坊高新区北宫东街193号</v>
          </cell>
          <cell r="D581" t="str">
            <v>委托代理人：</v>
          </cell>
          <cell r="E581" t="str">
            <v>联系人：郎兴远</v>
          </cell>
          <cell r="F581" t="str">
            <v>电话：0536-8362868/15865365205</v>
          </cell>
          <cell r="G581" t="str">
            <v>传真：0536-8362868</v>
          </cell>
          <cell r="H581" t="str">
            <v>开户银行：中国建设银行潍坊高新支行</v>
          </cell>
          <cell r="I581" t="str">
            <v>帐号：37001679008050156269</v>
          </cell>
          <cell r="J581" t="str">
            <v>税号：370705688291642</v>
          </cell>
          <cell r="K581" t="str">
            <v>1012067</v>
          </cell>
          <cell r="L581" t="str">
            <v>王伟</v>
          </cell>
          <cell r="M581" t="str">
            <v>郎兴远</v>
          </cell>
          <cell r="N581" t="str">
            <v>0536-8362868/15865365205</v>
          </cell>
          <cell r="O581" t="str">
            <v>0536-8362868</v>
          </cell>
          <cell r="P581" t="str">
            <v>潍坊高新区北宫东街193号</v>
          </cell>
          <cell r="Q581" t="str">
            <v>财务（对账）联系人：</v>
          </cell>
          <cell r="R581" t="str">
            <v>财务电话：</v>
          </cell>
          <cell r="S581" t="str">
            <v>财务传真：</v>
          </cell>
        </row>
        <row r="582">
          <cell r="A582" t="str">
            <v>烟台市威利发食品有限公司</v>
          </cell>
          <cell r="B582" t="str">
            <v>卖方（章）：烟台市威利发食品有限公司</v>
          </cell>
          <cell r="C582" t="str">
            <v>住所：烟台市卧龙工业园</v>
          </cell>
          <cell r="D582" t="str">
            <v>委托代理人：</v>
          </cell>
          <cell r="E582" t="str">
            <v>联系人：葛经理</v>
          </cell>
          <cell r="F582" t="str">
            <v>电话：13583589566</v>
          </cell>
          <cell r="G582" t="str">
            <v>传真：0</v>
          </cell>
          <cell r="H582" t="str">
            <v>开户银行：中国农业银行烟台市分行</v>
          </cell>
          <cell r="I582" t="str">
            <v>帐号：15397001040025172</v>
          </cell>
          <cell r="J582" t="str">
            <v>税号：370602165136811</v>
          </cell>
          <cell r="K582" t="str">
            <v>1014017</v>
          </cell>
          <cell r="L582" t="str">
            <v>于大勇</v>
          </cell>
          <cell r="M582" t="str">
            <v>葛经理</v>
          </cell>
          <cell r="N582" t="str">
            <v>13583589566</v>
          </cell>
          <cell r="O582" t="str">
            <v>0</v>
          </cell>
          <cell r="P582" t="str">
            <v>烟台市卧龙工业园</v>
          </cell>
          <cell r="Q582" t="str">
            <v>财务（对账）联系人：</v>
          </cell>
          <cell r="R582" t="str">
            <v>财务电话：</v>
          </cell>
          <cell r="S582" t="str">
            <v>财务传真：</v>
          </cell>
        </row>
        <row r="583">
          <cell r="A583" t="str">
            <v>北京威视数据系统有限公司</v>
          </cell>
          <cell r="B583" t="str">
            <v>卖方（章）：北京威视数据系统有限公司</v>
          </cell>
          <cell r="C583" t="str">
            <v>住所：北京海淀区王庄路1号清华同方科技大厦B座28层东侧</v>
          </cell>
          <cell r="D583" t="str">
            <v>委托代理人：</v>
          </cell>
          <cell r="E583" t="str">
            <v>联系人：宋炜</v>
          </cell>
          <cell r="F583" t="str">
            <v>电话：010-58722288-327/</v>
          </cell>
          <cell r="G583" t="str">
            <v>传真：010-62702002</v>
          </cell>
          <cell r="H583" t="str">
            <v>开户银行：北京银行清华园支行</v>
          </cell>
          <cell r="I583" t="str">
            <v>帐号：01090334600120105433078</v>
          </cell>
          <cell r="J583" t="str">
            <v>税号：110108767517590</v>
          </cell>
          <cell r="K583" t="str">
            <v>1014018</v>
          </cell>
          <cell r="L583" t="str">
            <v>栗志军</v>
          </cell>
          <cell r="M583" t="str">
            <v>宋炜</v>
          </cell>
          <cell r="N583" t="str">
            <v>010-58722288-327/</v>
          </cell>
          <cell r="O583" t="str">
            <v>010-62702002</v>
          </cell>
          <cell r="P583" t="str">
            <v>北京海淀区王庄路1号清华同方科技大厦B座28层东侧</v>
          </cell>
          <cell r="Q583" t="str">
            <v>财务（对账）联系人：</v>
          </cell>
          <cell r="R583" t="str">
            <v>财务电话：</v>
          </cell>
          <cell r="S583" t="str">
            <v>财务传真：</v>
          </cell>
        </row>
        <row r="584">
          <cell r="A584" t="str">
            <v>无锡市宝丰电力设备厂</v>
          </cell>
          <cell r="B584" t="str">
            <v>卖方（章）：无锡市宝丰电力设备厂</v>
          </cell>
          <cell r="C584" t="str">
            <v>住所：无锡市藕塘镇盛店工业园</v>
          </cell>
          <cell r="D584" t="str">
            <v>委托代理人：</v>
          </cell>
          <cell r="E584" t="str">
            <v>联系人：吴晓磊</v>
          </cell>
          <cell r="F584" t="str">
            <v>电话：0510-83294342</v>
          </cell>
          <cell r="G584" t="str">
            <v>传真：0510-83294342</v>
          </cell>
          <cell r="H584" t="str">
            <v>开户银行：无锡市中行胡埭办</v>
          </cell>
          <cell r="I584" t="str">
            <v>帐号：38257908091001</v>
          </cell>
          <cell r="J584" t="str">
            <v>税号：320200720612304</v>
          </cell>
          <cell r="K584" t="str">
            <v>1009701</v>
          </cell>
          <cell r="L584" t="str">
            <v>吴晓磊</v>
          </cell>
          <cell r="M584" t="str">
            <v>吴晓磊</v>
          </cell>
          <cell r="N584" t="str">
            <v>0510-83294342</v>
          </cell>
          <cell r="O584" t="str">
            <v>0510-83294342</v>
          </cell>
          <cell r="P584" t="str">
            <v>无锡市藕塘镇盛店工业园</v>
          </cell>
          <cell r="Q584" t="str">
            <v>财务（对账）联系人：</v>
          </cell>
          <cell r="R584" t="str">
            <v>财务电话：</v>
          </cell>
          <cell r="S584" t="str">
            <v>财务传真：</v>
          </cell>
        </row>
        <row r="585">
          <cell r="A585" t="str">
            <v>无锡市华东电力设备有限公司</v>
          </cell>
          <cell r="B585" t="str">
            <v>卖方（章）：无锡市华东电力设备有限公司</v>
          </cell>
          <cell r="C585" t="str">
            <v>住所：无锡市惠山区堰桥风电产业园锦慧路12号</v>
          </cell>
          <cell r="D585" t="str">
            <v>委托代理人：</v>
          </cell>
          <cell r="E585" t="str">
            <v>联系人：许荣兴</v>
          </cell>
          <cell r="F585" t="str">
            <v>电话：0510-3201794、3202170、3200416</v>
          </cell>
          <cell r="G585" t="str">
            <v>传真：0510-83235831</v>
          </cell>
          <cell r="H585" t="str">
            <v>开户银行：中国银行钱桥支行</v>
          </cell>
          <cell r="I585" t="str">
            <v>帐号：528758200405</v>
          </cell>
          <cell r="J585" t="str">
            <v>税号：320200718600427</v>
          </cell>
          <cell r="K585" t="str">
            <v>1001129</v>
          </cell>
          <cell r="L585" t="str">
            <v>丁建峰</v>
          </cell>
          <cell r="M585" t="str">
            <v>许荣兴</v>
          </cell>
          <cell r="N585">
            <v>13906173107</v>
          </cell>
          <cell r="O585" t="str">
            <v/>
          </cell>
          <cell r="P585" t="str">
            <v>锡山市钱桥镇小星村大花岸</v>
          </cell>
          <cell r="Q585" t="str">
            <v>财务（对账）联系人：刘峰</v>
          </cell>
          <cell r="R585" t="str">
            <v>财务电话：0510-80245006</v>
          </cell>
          <cell r="S585" t="str">
            <v>财务传真：0510-80245006</v>
          </cell>
        </row>
        <row r="586">
          <cell r="A586" t="str">
            <v>无锡腾跃特种钢管有限公司</v>
          </cell>
          <cell r="B586" t="str">
            <v>卖方（章）：无锡腾跃特种钢管有限公司</v>
          </cell>
          <cell r="C586" t="str">
            <v>住所：江苏省无锡市惠山区洛社徐贵桥</v>
          </cell>
          <cell r="D586" t="str">
            <v>委托代理人：</v>
          </cell>
          <cell r="E586" t="str">
            <v>联系人：胡学文</v>
          </cell>
          <cell r="F586" t="str">
            <v>电话：0510-83307681</v>
          </cell>
          <cell r="G586" t="str">
            <v>传真：0510-83300877</v>
          </cell>
          <cell r="H586" t="str">
            <v>开户银行：中国农业银行无锡洛社支行</v>
          </cell>
          <cell r="I586" t="str">
            <v>帐号：652901040013823</v>
          </cell>
          <cell r="J586" t="str">
            <v>税号：320200250221136X</v>
          </cell>
          <cell r="K586" t="str">
            <v>1014019</v>
          </cell>
          <cell r="L586" t="str">
            <v>顾建祖</v>
          </cell>
          <cell r="M586" t="str">
            <v>胡学文</v>
          </cell>
          <cell r="N586" t="str">
            <v>0510-83307681</v>
          </cell>
          <cell r="O586" t="str">
            <v>0510-83300877</v>
          </cell>
          <cell r="P586" t="str">
            <v>江苏省无锡市惠山区洛社徐贵桥</v>
          </cell>
          <cell r="Q586" t="str">
            <v>财务（对账）联系人：</v>
          </cell>
          <cell r="R586" t="str">
            <v>财务电话：</v>
          </cell>
          <cell r="S586" t="str">
            <v>财务传真：</v>
          </cell>
        </row>
        <row r="587">
          <cell r="A587" t="str">
            <v>无锡市雪浪昌盛冷却设备厂</v>
          </cell>
          <cell r="B587" t="str">
            <v>卖方（章）：无锡市雪浪昌盛冷却设备厂</v>
          </cell>
          <cell r="C587" t="str">
            <v>住所：宜兴市万石镇机电工业园</v>
          </cell>
          <cell r="D587" t="str">
            <v>委托代理人：</v>
          </cell>
          <cell r="E587" t="str">
            <v>联系人：顾春晓</v>
          </cell>
          <cell r="F587" t="str">
            <v>电话：0510-85180920</v>
          </cell>
          <cell r="G587" t="str">
            <v>传真：0510-85180296</v>
          </cell>
          <cell r="H587" t="str">
            <v>开户银行：江苏锡州农村商业银行股份有限公司雪浪支行</v>
          </cell>
          <cell r="I587" t="str">
            <v>帐号：9706478631120100061268</v>
          </cell>
          <cell r="J587" t="str">
            <v>税号：320200718605199</v>
          </cell>
          <cell r="K587" t="str">
            <v>1014021</v>
          </cell>
          <cell r="L587" t="str">
            <v>蔡惠仁</v>
          </cell>
          <cell r="M587" t="str">
            <v>顾春晓</v>
          </cell>
          <cell r="N587" t="str">
            <v>0510-85180920</v>
          </cell>
          <cell r="O587" t="str">
            <v>0510-85180296</v>
          </cell>
          <cell r="P587" t="str">
            <v>宜兴市万石镇机电工业园</v>
          </cell>
          <cell r="Q587" t="str">
            <v>财务（对账）联系人：</v>
          </cell>
          <cell r="R587" t="str">
            <v>财务电话：</v>
          </cell>
          <cell r="S587" t="str">
            <v>财务传真：</v>
          </cell>
        </row>
        <row r="588">
          <cell r="A588" t="str">
            <v>山东伟信广告置业营销策划有限公司</v>
          </cell>
          <cell r="B588" t="str">
            <v>卖方（章）：山东伟信广告置业营销策划有限公司</v>
          </cell>
          <cell r="C588" t="str">
            <v>住所：0</v>
          </cell>
          <cell r="D588" t="str">
            <v>委托代理人：</v>
          </cell>
          <cell r="E588" t="str">
            <v>联系人：王宪治</v>
          </cell>
          <cell r="F588" t="str">
            <v>电话：13963312066 </v>
          </cell>
          <cell r="G588" t="str">
            <v>传真：0</v>
          </cell>
          <cell r="H588" t="str">
            <v>开户银行：  中国工商银行股份有限公司日照市中支行 </v>
          </cell>
          <cell r="I588" t="str">
            <v>帐号：371100228001946</v>
          </cell>
          <cell r="J588" t="str">
            <v>税号：371102863056579</v>
          </cell>
          <cell r="K588" t="str">
            <v>1014022</v>
          </cell>
          <cell r="L588" t="str">
            <v>王宪伟</v>
          </cell>
          <cell r="M588" t="str">
            <v>王宪治</v>
          </cell>
          <cell r="N588" t="str">
            <v>13963312066 </v>
          </cell>
          <cell r="O588" t="str">
            <v>0</v>
          </cell>
          <cell r="P588" t="str">
            <v>0</v>
          </cell>
          <cell r="Q588" t="str">
            <v>财务（对账）联系人：</v>
          </cell>
          <cell r="R588" t="str">
            <v>财务电话：</v>
          </cell>
          <cell r="S588" t="str">
            <v>财务传真：</v>
          </cell>
        </row>
        <row r="589">
          <cell r="A589" t="str">
            <v>温州银光标牌有限公司</v>
          </cell>
          <cell r="B589" t="str">
            <v>卖方（章）：温州银光标牌有限公司</v>
          </cell>
          <cell r="C589" t="str">
            <v>住所：平阳县腾蛟大道工业园51号</v>
          </cell>
          <cell r="D589" t="str">
            <v>委托代理人：</v>
          </cell>
          <cell r="E589" t="str">
            <v>联系人：董希柏</v>
          </cell>
          <cell r="F589" t="str">
            <v>电话：13868563399</v>
          </cell>
          <cell r="G589" t="str">
            <v>传真：00</v>
          </cell>
          <cell r="H589" t="str">
            <v>开户银行：中国工商银行股份有限公司平阳支行腾蛟分理处</v>
          </cell>
          <cell r="I589" t="str">
            <v>帐号：1203283409800010384</v>
          </cell>
          <cell r="J589" t="str">
            <v>税号：330326693888304</v>
          </cell>
          <cell r="K589" t="str">
            <v>1014023</v>
          </cell>
          <cell r="L589" t="str">
            <v>董希柏</v>
          </cell>
          <cell r="M589" t="str">
            <v>董希柏</v>
          </cell>
          <cell r="N589" t="str">
            <v>13868563399</v>
          </cell>
          <cell r="O589" t="str">
            <v>00</v>
          </cell>
          <cell r="P589" t="str">
            <v>平阳县腾蛟大道工业园51号</v>
          </cell>
          <cell r="Q589" t="str">
            <v>财务（对账）联系人：</v>
          </cell>
          <cell r="R589" t="str">
            <v>财务电话：</v>
          </cell>
          <cell r="S589" t="str">
            <v>财务传真：</v>
          </cell>
        </row>
        <row r="590">
          <cell r="A590" t="str">
            <v>温州市张强标牌有限公司</v>
          </cell>
          <cell r="B590" t="str">
            <v>卖方（章）：温州市张强标牌有限公司</v>
          </cell>
          <cell r="C590" t="str">
            <v>住所：济南市天桥区宝华街世茂天城25号楼1单元2501</v>
          </cell>
          <cell r="D590" t="str">
            <v>委托代理人：</v>
          </cell>
          <cell r="E590" t="str">
            <v>联系人：金献松</v>
          </cell>
          <cell r="F590" t="str">
            <v>电话：15106918888</v>
          </cell>
          <cell r="G590" t="str">
            <v>传真：053158991968</v>
          </cell>
          <cell r="H590" t="str">
            <v>开户银行：中国建设银行平阳水头分理处</v>
          </cell>
          <cell r="I590" t="str">
            <v>帐号：33001627166050000274</v>
          </cell>
          <cell r="J590" t="str">
            <v>税号：91330326761300972K</v>
          </cell>
          <cell r="K590" t="str">
            <v>1000556</v>
          </cell>
          <cell r="L590" t="str">
            <v>王丽月</v>
          </cell>
          <cell r="M590" t="str">
            <v>金献松</v>
          </cell>
          <cell r="N590">
            <v>15106918888</v>
          </cell>
          <cell r="O590" t="str">
            <v>053158991968</v>
          </cell>
          <cell r="P590" t="str">
            <v>济南市天桥区明湖西路303号巴黎花园11号楼1单元802</v>
          </cell>
          <cell r="Q590" t="str">
            <v>财务（对账）联系人：张强</v>
          </cell>
          <cell r="R590" t="str">
            <v>财务电话：0577-63871469</v>
          </cell>
          <cell r="S590" t="str">
            <v>财务传真：0577-63871469</v>
          </cell>
        </row>
        <row r="591">
          <cell r="A591" t="str">
            <v>温州正腾标牌有限公司</v>
          </cell>
          <cell r="B591" t="str">
            <v>卖方（章）：温州正腾标牌有限公司</v>
          </cell>
          <cell r="C591" t="str">
            <v>住所：平阳县腾蛟镇凤翔路318号</v>
          </cell>
          <cell r="D591" t="str">
            <v>委托代理人：</v>
          </cell>
          <cell r="E591" t="str">
            <v>联系人：杨步芳</v>
          </cell>
          <cell r="F591" t="str">
            <v>电话：13506779139</v>
          </cell>
          <cell r="G591" t="str">
            <v>传真：057763530488</v>
          </cell>
          <cell r="H591" t="str">
            <v>开户银行：中国工商银行股份有限公司平阳支行腾蛟分理处</v>
          </cell>
          <cell r="I591" t="str">
            <v>帐号：1203283409800006963</v>
          </cell>
          <cell r="J591" t="str">
            <v>税号：91330326681695396A</v>
          </cell>
          <cell r="K591" t="str">
            <v>1012429</v>
          </cell>
          <cell r="L591" t="str">
            <v>白江松</v>
          </cell>
          <cell r="M591" t="str">
            <v>杨步芳</v>
          </cell>
          <cell r="N591" t="str">
            <v>13506779139</v>
          </cell>
          <cell r="O591" t="str">
            <v>057763530488</v>
          </cell>
          <cell r="P591" t="str">
            <v>平阳县腾蛟镇凤翔路318号</v>
          </cell>
          <cell r="Q591" t="str">
            <v>财务（对账）联系人：洪辉若</v>
          </cell>
          <cell r="R591" t="str">
            <v>财务电话：13868516582</v>
          </cell>
          <cell r="S591" t="str">
            <v>财务传真：0577-58122363</v>
          </cell>
        </row>
        <row r="592">
          <cell r="A592" t="str">
            <v>西安爱邦电气有限公司</v>
          </cell>
          <cell r="B592" t="str">
            <v>卖方（章）：西安爱邦电气有限公司</v>
          </cell>
          <cell r="C592" t="str">
            <v>住所：西安市高新区科技路34号</v>
          </cell>
          <cell r="D592" t="str">
            <v>委托代理人：</v>
          </cell>
          <cell r="E592" t="str">
            <v>联系人：宋微</v>
          </cell>
          <cell r="F592" t="str">
            <v>电话：13891872177</v>
          </cell>
          <cell r="G592" t="str">
            <v>传真：029-86690118</v>
          </cell>
          <cell r="H592" t="str">
            <v>开户银行：建行西安高新技术产业开发区支行</v>
          </cell>
          <cell r="I592" t="str">
            <v>帐号：61001920900050004326</v>
          </cell>
          <cell r="J592" t="str">
            <v>税号：610198710178700</v>
          </cell>
          <cell r="K592" t="str">
            <v>1000324</v>
          </cell>
          <cell r="L592" t="str">
            <v>穆明建</v>
          </cell>
          <cell r="M592" t="str">
            <v>宋微</v>
          </cell>
          <cell r="N592" t="str">
            <v>13891872177</v>
          </cell>
          <cell r="O592" t="str">
            <v>029-86690118</v>
          </cell>
          <cell r="P592" t="str">
            <v>西安市高新区科技路34号</v>
          </cell>
          <cell r="Q592" t="str">
            <v>财务（对账）联系人：</v>
          </cell>
          <cell r="R592" t="str">
            <v>财务电话：</v>
          </cell>
          <cell r="S592" t="str">
            <v>财务传真：</v>
          </cell>
        </row>
        <row r="593">
          <cell r="A593" t="str">
            <v>西安东哈电力石化设备有限公司</v>
          </cell>
          <cell r="B593" t="str">
            <v>卖方（章）：西安东哈电力石化设备有限公司</v>
          </cell>
          <cell r="C593" t="str">
            <v>住所：西安市广安路800号振业泊墅5-21701室</v>
          </cell>
          <cell r="D593" t="str">
            <v>委托代理人：</v>
          </cell>
          <cell r="E593" t="str">
            <v>联系人：蔡春江</v>
          </cell>
          <cell r="F593" t="str">
            <v>电话：13909260708/029-62969606</v>
          </cell>
          <cell r="G593" t="str">
            <v>传真：029-62969605</v>
          </cell>
          <cell r="H593" t="str">
            <v>开户银行：中国工商银行西安高新技术开发区支行</v>
          </cell>
          <cell r="I593" t="str">
            <v>帐号：3700024619200169877</v>
          </cell>
          <cell r="J593" t="str">
            <v>税号：91610198757830487P</v>
          </cell>
          <cell r="K593" t="str">
            <v>1006375</v>
          </cell>
          <cell r="L593" t="str">
            <v>蔡春江</v>
          </cell>
          <cell r="M593" t="str">
            <v>蔡春江</v>
          </cell>
          <cell r="N593" t="str">
            <v>029-62969606</v>
          </cell>
          <cell r="O593" t="str">
            <v>029-62969605</v>
          </cell>
          <cell r="P593" t="str">
            <v>西安市高新区科技路195号世纪颐园A-1605室</v>
          </cell>
          <cell r="Q593" t="str">
            <v>财务（对账）联系人：王庭胜</v>
          </cell>
          <cell r="R593" t="str">
            <v>财务电话：18700871101</v>
          </cell>
          <cell r="S593" t="str">
            <v>财务传真：029-83596356</v>
          </cell>
        </row>
        <row r="594">
          <cell r="A594" t="str">
            <v>陕西西安高压阀门制造有限公司</v>
          </cell>
          <cell r="B594" t="str">
            <v>卖方（章）：陕西西安高压阀门制造有限公司</v>
          </cell>
          <cell r="C594" t="str">
            <v>住所：西安市东关正街世贸大厦C-25-E</v>
          </cell>
          <cell r="D594" t="str">
            <v>委托代理人：</v>
          </cell>
          <cell r="E594" t="str">
            <v>联系人：黄东财</v>
          </cell>
          <cell r="F594" t="str">
            <v>电话：029-82486466</v>
          </cell>
          <cell r="G594" t="str">
            <v>传真：029-82493397</v>
          </cell>
          <cell r="H594" t="str">
            <v>开户银行：工行西安胡家庙支行 </v>
          </cell>
          <cell r="I594" t="str">
            <v>帐号：3700024109200026869</v>
          </cell>
          <cell r="J594" t="str">
            <v>税号：610103794118114</v>
          </cell>
          <cell r="K594" t="str">
            <v>1014024</v>
          </cell>
          <cell r="L594" t="str">
            <v>刘珣</v>
          </cell>
          <cell r="M594" t="str">
            <v>黄东财</v>
          </cell>
          <cell r="N594" t="str">
            <v>029-82486466</v>
          </cell>
          <cell r="O594" t="str">
            <v>029-82493397</v>
          </cell>
          <cell r="P594" t="str">
            <v>西安市东关正街世贸大厦C-25-E</v>
          </cell>
          <cell r="Q594" t="str">
            <v>财务（对账）联系人：</v>
          </cell>
          <cell r="R594" t="str">
            <v>财务电话：</v>
          </cell>
          <cell r="S594" t="str">
            <v>财务传真：</v>
          </cell>
        </row>
        <row r="595">
          <cell r="A595" t="str">
            <v>西安恒生科技股份有限公司</v>
          </cell>
          <cell r="B595" t="str">
            <v>卖方（章）：西安恒生科技股份有限公司</v>
          </cell>
          <cell r="C595" t="str">
            <v>住所：西安市高新开发区科技二路72号恒生科技园</v>
          </cell>
          <cell r="D595" t="str">
            <v>委托代理人：</v>
          </cell>
          <cell r="E595" t="str">
            <v>联系人：刘永年</v>
          </cell>
          <cell r="F595" t="str">
            <v>电话：029-88319621/88301169</v>
          </cell>
          <cell r="G595" t="str">
            <v>传真：029-88211884</v>
          </cell>
          <cell r="H595" t="str">
            <v>开户银行：西安市光大银行高新开发区支行</v>
          </cell>
          <cell r="I595" t="str">
            <v>帐号：087858120100301044665</v>
          </cell>
          <cell r="J595" t="str">
            <v>税号：610198294265281</v>
          </cell>
          <cell r="K595" t="str">
            <v>1014025</v>
          </cell>
          <cell r="L595" t="str">
            <v>000</v>
          </cell>
          <cell r="M595" t="str">
            <v>刘永年</v>
          </cell>
          <cell r="N595" t="str">
            <v>029-88319621/88301169</v>
          </cell>
          <cell r="O595" t="str">
            <v>029-88211884</v>
          </cell>
          <cell r="P595" t="str">
            <v>西安市高新开发区科技二路72号恒生科技园</v>
          </cell>
          <cell r="Q595" t="str">
            <v>财务（对账）联系人：</v>
          </cell>
          <cell r="R595" t="str">
            <v>财务电话：</v>
          </cell>
          <cell r="S595" t="str">
            <v>财务传真：</v>
          </cell>
        </row>
        <row r="596">
          <cell r="A596" t="str">
            <v>西安热工研究院有限公司</v>
          </cell>
          <cell r="B596" t="str">
            <v>卖方（章）：西安热工研究院有限公司</v>
          </cell>
          <cell r="C596" t="str">
            <v>住所：西安市碑林区兴庆路136号</v>
          </cell>
          <cell r="D596" t="str">
            <v>委托代理人：</v>
          </cell>
          <cell r="E596" t="str">
            <v>联系人：黄廷辉</v>
          </cell>
          <cell r="F596" t="str">
            <v>电话：029-82102505</v>
          </cell>
          <cell r="G596" t="str">
            <v>传真：029-83286317</v>
          </cell>
          <cell r="H596" t="str">
            <v>开户银行：交行北京分行营业部</v>
          </cell>
          <cell r="I596" t="str">
            <v>帐号：6550010102278</v>
          </cell>
          <cell r="J596" t="str">
            <v>税号：610103437201534</v>
          </cell>
          <cell r="K596" t="str">
            <v>K1900</v>
          </cell>
          <cell r="L596" t="str">
            <v>叶向东</v>
          </cell>
          <cell r="M596" t="str">
            <v>黄廷辉</v>
          </cell>
          <cell r="N596" t="str">
            <v>029-82102505</v>
          </cell>
          <cell r="O596" t="str">
            <v>029-83286317</v>
          </cell>
          <cell r="P596" t="str">
            <v>西安市碑林区兴庆路136号</v>
          </cell>
          <cell r="Q596" t="str">
            <v>财务（对账）联系人：</v>
          </cell>
          <cell r="R596" t="str">
            <v>财务电话：</v>
          </cell>
          <cell r="S596" t="str">
            <v>财务传真：</v>
          </cell>
        </row>
        <row r="597">
          <cell r="A597" t="str">
            <v>西安亚能电气有限责任公司</v>
          </cell>
          <cell r="B597" t="str">
            <v>卖方（章）：西安亚能电气有限责任公司</v>
          </cell>
          <cell r="C597" t="str">
            <v>住所：西安市雁塔区南窑头新村75-2号</v>
          </cell>
          <cell r="D597" t="str">
            <v>委托代理人：</v>
          </cell>
          <cell r="E597" t="str">
            <v>联系人： 郝瑞玲</v>
          </cell>
          <cell r="F597" t="str">
            <v>电话：15929800498</v>
          </cell>
          <cell r="G597" t="str">
            <v>传真：02988319831</v>
          </cell>
          <cell r="H597" t="str">
            <v>开户银行：中国建设银行西安唐延路分理处</v>
          </cell>
          <cell r="I597" t="str">
            <v>帐号：61001923900052500355</v>
          </cell>
          <cell r="J597" t="str">
            <v>税号：610113768998577</v>
          </cell>
          <cell r="K597" t="str">
            <v>1014028</v>
          </cell>
          <cell r="L597" t="str">
            <v>王学鹏</v>
          </cell>
          <cell r="M597" t="str">
            <v> 郝瑞玲</v>
          </cell>
          <cell r="N597" t="str">
            <v>15929800498</v>
          </cell>
          <cell r="O597" t="str">
            <v>02988319831</v>
          </cell>
          <cell r="P597" t="str">
            <v>西安市雁塔区南窑头新村75-2号</v>
          </cell>
          <cell r="Q597" t="str">
            <v>财务（对账）联系人：</v>
          </cell>
          <cell r="R597" t="str">
            <v>财务电话：</v>
          </cell>
          <cell r="S597" t="str">
            <v>财务传真：</v>
          </cell>
        </row>
        <row r="598">
          <cell r="A598" t="str">
            <v>日照现代家具有限公司</v>
          </cell>
          <cell r="B598" t="str">
            <v>卖方（章）：日照现代家具有限公司</v>
          </cell>
          <cell r="C598" t="str">
            <v>住所：日照市小岭村</v>
          </cell>
          <cell r="D598" t="str">
            <v>委托代理人：</v>
          </cell>
          <cell r="E598" t="str">
            <v>联系人：刘书峰</v>
          </cell>
          <cell r="F598" t="str">
            <v>电话：13706339585</v>
          </cell>
          <cell r="G598" t="str">
            <v>传真：0633-8027777</v>
          </cell>
          <cell r="H598" t="str">
            <v>开户银行：中行日照市分行</v>
          </cell>
          <cell r="I598" t="str">
            <v>帐号：214302905280</v>
          </cell>
          <cell r="J598" t="str">
            <v>税号：913711007591974864</v>
          </cell>
          <cell r="K598">
            <v>1014029</v>
          </cell>
          <cell r="L598" t="str">
            <v>刘书峰</v>
          </cell>
          <cell r="M598" t="str">
            <v>刘书峰</v>
          </cell>
          <cell r="N598" t="str">
            <v>13706339585</v>
          </cell>
          <cell r="O598" t="str">
            <v>0633-8027777</v>
          </cell>
          <cell r="P598" t="str">
            <v>日照南路210号</v>
          </cell>
          <cell r="Q598" t="str">
            <v>财务（对账）联系人：刘霞</v>
          </cell>
          <cell r="R598" t="str">
            <v>财务电话：18006339585</v>
          </cell>
          <cell r="S598" t="str">
            <v>财务传真：0633-8276688</v>
          </cell>
        </row>
        <row r="599">
          <cell r="A599" t="str">
            <v>西安西电高压电瓷有限责任公司</v>
          </cell>
          <cell r="B599" t="str">
            <v>卖方（章）：西安西电高压电瓷有限责任公司</v>
          </cell>
          <cell r="C599" t="str">
            <v>住所：西安大庆路579号</v>
          </cell>
          <cell r="D599" t="str">
            <v>委托代理人：</v>
          </cell>
          <cell r="E599" t="str">
            <v>联系人：李冠军</v>
          </cell>
          <cell r="F599" t="str">
            <v>电话：029-84260537/13709182565</v>
          </cell>
          <cell r="G599" t="str">
            <v>传真：029-84265767</v>
          </cell>
          <cell r="H599" t="str">
            <v>开户银行：工行土门支行</v>
          </cell>
          <cell r="I599" t="str">
            <v>帐号：0102131-212106</v>
          </cell>
          <cell r="J599" t="str">
            <v>税号：61010422060325X</v>
          </cell>
          <cell r="K599" t="str">
            <v>1002983</v>
          </cell>
          <cell r="L599" t="str">
            <v>樊俊翔</v>
          </cell>
          <cell r="M599" t="str">
            <v>李冠军</v>
          </cell>
          <cell r="N599" t="str">
            <v>029-84260537/13709182565</v>
          </cell>
          <cell r="O599" t="str">
            <v>029-84265767</v>
          </cell>
          <cell r="P599" t="str">
            <v>西安大庆路579号</v>
          </cell>
          <cell r="Q599" t="str">
            <v>财务（对账）联系人：</v>
          </cell>
          <cell r="R599" t="str">
            <v>财务电话：</v>
          </cell>
          <cell r="S599" t="str">
            <v>财务传真：</v>
          </cell>
        </row>
        <row r="600">
          <cell r="A600" t="str">
            <v>北京雪迪龙科技股份有限公司</v>
          </cell>
          <cell r="B600" t="str">
            <v>卖方（章）：北京雪迪龙科技股份有限公司</v>
          </cell>
          <cell r="C600" t="str">
            <v>住所：北京市昌平区回龙观国际信息产业基地三街三号</v>
          </cell>
          <cell r="D600" t="str">
            <v>委托代理人：</v>
          </cell>
          <cell r="E600" t="str">
            <v>联系人：冯思明</v>
          </cell>
          <cell r="F600" t="str">
            <v>电话：010-80735651/13810482415</v>
          </cell>
          <cell r="G600" t="str">
            <v>传真：010-80735683</v>
          </cell>
          <cell r="H600" t="str">
            <v>开户银行：中国建设银行北京沙河支行</v>
          </cell>
          <cell r="I600" t="str">
            <v>帐号：11001016000059263662</v>
          </cell>
          <cell r="J600" t="str">
            <v>税号：110114802661150</v>
          </cell>
          <cell r="K600" t="str">
            <v>1002837</v>
          </cell>
          <cell r="L600" t="str">
            <v>敖小强</v>
          </cell>
          <cell r="M600" t="str">
            <v>冯思明</v>
          </cell>
          <cell r="N600" t="str">
            <v>010-80735651/13810482415</v>
          </cell>
          <cell r="O600" t="str">
            <v>010-80735683</v>
          </cell>
          <cell r="P600" t="str">
            <v>北京市昌平区回龙观国际信息产业基地三街三号</v>
          </cell>
          <cell r="Q600" t="str">
            <v>财务（对账）联系人：</v>
          </cell>
          <cell r="R600" t="str">
            <v>财务电话：</v>
          </cell>
          <cell r="S600" t="str">
            <v>财务传真：</v>
          </cell>
        </row>
        <row r="601">
          <cell r="A601" t="str">
            <v>徐州徐工随车起重机有限公司</v>
          </cell>
          <cell r="B601" t="str">
            <v>卖方（章）：徐州徐工随车起重机有限公司</v>
          </cell>
          <cell r="C601" t="str">
            <v>住所：徐州市</v>
          </cell>
          <cell r="D601" t="str">
            <v>委托代理人：</v>
          </cell>
          <cell r="E601" t="str">
            <v>联系人：聂影</v>
          </cell>
          <cell r="F601" t="str">
            <v>电话：15351682039</v>
          </cell>
          <cell r="G601" t="str">
            <v>传真：0</v>
          </cell>
          <cell r="H601" t="str">
            <v>开户银行：中国工商银行徐州市分行</v>
          </cell>
          <cell r="I601" t="str">
            <v>帐号：1106020109200217330</v>
          </cell>
          <cell r="J601" t="str">
            <v>税号：320300733762993</v>
          </cell>
          <cell r="K601" t="str">
            <v>1014030</v>
          </cell>
          <cell r="L601" t="str">
            <v>施克元</v>
          </cell>
          <cell r="M601" t="str">
            <v>聂影</v>
          </cell>
          <cell r="N601" t="str">
            <v>15351682039</v>
          </cell>
          <cell r="O601" t="str">
            <v>0</v>
          </cell>
          <cell r="P601" t="str">
            <v>徐州市</v>
          </cell>
          <cell r="Q601" t="str">
            <v>财务（对账）联系人：</v>
          </cell>
          <cell r="R601" t="str">
            <v>财务电话：</v>
          </cell>
          <cell r="S601" t="str">
            <v>财务传真：</v>
          </cell>
        </row>
        <row r="602">
          <cell r="A602" t="str">
            <v>济南鑫辉伟业科技发展有限公司</v>
          </cell>
          <cell r="B602" t="str">
            <v>卖方（章）：济南鑫辉伟业科技发展有限公司</v>
          </cell>
          <cell r="C602" t="str">
            <v>住所：济南市千佛山南路9号，省计委培训中心110室</v>
          </cell>
          <cell r="D602" t="str">
            <v>委托代理人：</v>
          </cell>
          <cell r="E602" t="str">
            <v>联系人：徐秀梅</v>
          </cell>
          <cell r="F602" t="str">
            <v>电话：0531-82952737\13356655018</v>
          </cell>
          <cell r="G602" t="str">
            <v>传真：0531-82952737</v>
          </cell>
          <cell r="H602" t="str">
            <v>开户银行：中国民生银行股份有限公司济南分行</v>
          </cell>
          <cell r="I602" t="str">
            <v>帐号：1601014210006477</v>
          </cell>
          <cell r="J602" t="str">
            <v>税号：370104749860619</v>
          </cell>
          <cell r="K602" t="str">
            <v>1003465</v>
          </cell>
          <cell r="L602" t="str">
            <v>杨秀山</v>
          </cell>
          <cell r="M602" t="str">
            <v>徐秀梅</v>
          </cell>
          <cell r="N602" t="str">
            <v>0531-82952737\13356655018</v>
          </cell>
          <cell r="O602" t="str">
            <v>0531-82952737</v>
          </cell>
          <cell r="P602" t="str">
            <v>济南市千佛山南路9号，省计委培训中心110室</v>
          </cell>
          <cell r="Q602" t="str">
            <v>财务（对账）联系人：</v>
          </cell>
          <cell r="R602" t="str">
            <v>财务电话：</v>
          </cell>
          <cell r="S602" t="str">
            <v>财务传真：</v>
          </cell>
        </row>
        <row r="603">
          <cell r="A603" t="str">
            <v>许继电源有限公司</v>
          </cell>
          <cell r="B603" t="str">
            <v>卖方（章）：许继电源有限公司</v>
          </cell>
          <cell r="C603" t="str">
            <v>住所：许昌市建设路178号</v>
          </cell>
          <cell r="D603" t="str">
            <v>委托代理人：</v>
          </cell>
          <cell r="E603" t="str">
            <v>联系人：申江伟</v>
          </cell>
          <cell r="F603" t="str">
            <v>电话：0374-3212884</v>
          </cell>
          <cell r="G603" t="str">
            <v>传真：0374-3319779</v>
          </cell>
          <cell r="H603" t="str">
            <v>开户银行：中行许昌分行新兴支行104503039086</v>
          </cell>
          <cell r="I603" t="str">
            <v>帐号：639543037488093001</v>
          </cell>
          <cell r="J603" t="str">
            <v>税号：411000615100294</v>
          </cell>
          <cell r="K603" t="str">
            <v>1003323</v>
          </cell>
          <cell r="L603" t="str">
            <v>00</v>
          </cell>
          <cell r="M603" t="str">
            <v>申江伟</v>
          </cell>
          <cell r="N603" t="str">
            <v>0374-3212884</v>
          </cell>
          <cell r="O603" t="str">
            <v>0374-3319779</v>
          </cell>
          <cell r="P603" t="str">
            <v>许昌市建设路178号</v>
          </cell>
          <cell r="Q603" t="str">
            <v>财务（对账）联系人：</v>
          </cell>
          <cell r="R603" t="str">
            <v>财务电话：</v>
          </cell>
          <cell r="S603" t="str">
            <v>财务传真：</v>
          </cell>
        </row>
        <row r="604">
          <cell r="A604" t="str">
            <v>杭州新纪元消防科技有限公司</v>
          </cell>
          <cell r="B604" t="str">
            <v>卖方（章）：杭州新纪元消防科技有限公司</v>
          </cell>
          <cell r="C604" t="str">
            <v>住所：余杭区临平经济开发区塘宁3号</v>
          </cell>
          <cell r="D604" t="str">
            <v>委托代理人：</v>
          </cell>
          <cell r="E604" t="str">
            <v>联系人：李深梁</v>
          </cell>
          <cell r="F604" t="str">
            <v>电话：13791935935</v>
          </cell>
          <cell r="G604" t="str">
            <v>传真：057189183588</v>
          </cell>
          <cell r="H604" t="str">
            <v>开户银行：中国农业银行杭州市余杭支行</v>
          </cell>
          <cell r="I604" t="str">
            <v>帐号：050101040011210</v>
          </cell>
          <cell r="J604" t="str">
            <v>税号：330104255469716</v>
          </cell>
          <cell r="K604" t="str">
            <v>1008689</v>
          </cell>
          <cell r="L604" t="str">
            <v>刘亦福</v>
          </cell>
          <cell r="M604" t="str">
            <v>李深梁</v>
          </cell>
          <cell r="N604" t="str">
            <v>13791935935</v>
          </cell>
          <cell r="O604" t="str">
            <v>057189183588</v>
          </cell>
          <cell r="P604" t="str">
            <v>余杭区临平经济开发区塘宁3号</v>
          </cell>
          <cell r="Q604" t="str">
            <v>财务（对账）联系人：</v>
          </cell>
          <cell r="R604" t="str">
            <v>财务电话：</v>
          </cell>
          <cell r="S604" t="str">
            <v>财务传真：</v>
          </cell>
        </row>
        <row r="605">
          <cell r="A605" t="str">
            <v>镇江鑫明达金属有限公司</v>
          </cell>
          <cell r="B605" t="str">
            <v>卖方（章）：镇江鑫明达金属有限公司</v>
          </cell>
          <cell r="C605" t="str">
            <v>住所：镇江市丹陆区马石镇</v>
          </cell>
          <cell r="D605" t="str">
            <v>委托代理人：</v>
          </cell>
          <cell r="E605" t="str">
            <v>联系人：陶航</v>
          </cell>
          <cell r="F605" t="str">
            <v>电话：13327745600/13852908141</v>
          </cell>
          <cell r="G605" t="str">
            <v>传真：0511-88723313</v>
          </cell>
          <cell r="H605" t="str">
            <v>开户银行：镇江市永安路工商银行</v>
          </cell>
          <cell r="I605" t="str">
            <v>帐号：1104010809000126793</v>
          </cell>
          <cell r="J605" t="str">
            <v>税号：321100681105704</v>
          </cell>
          <cell r="K605" t="str">
            <v>1014031</v>
          </cell>
          <cell r="L605" t="str">
            <v>王菲菲</v>
          </cell>
          <cell r="M605" t="str">
            <v>陶航</v>
          </cell>
          <cell r="N605" t="str">
            <v>13327745600/13852908141</v>
          </cell>
          <cell r="O605" t="str">
            <v>0511-88723313</v>
          </cell>
          <cell r="P605" t="str">
            <v>镇江市丹陆区马石镇</v>
          </cell>
          <cell r="Q605" t="str">
            <v>财务（对账）联系人：</v>
          </cell>
          <cell r="R605" t="str">
            <v>财务电话：</v>
          </cell>
          <cell r="S605" t="str">
            <v>财务传真：</v>
          </cell>
        </row>
        <row r="606">
          <cell r="A606" t="str">
            <v>厦门弗瑞特流体控制有限公司</v>
          </cell>
          <cell r="B606" t="str">
            <v>卖方（章）：厦门弗瑞特流体控制有限公司</v>
          </cell>
          <cell r="C606" t="str">
            <v>住所：厦门市火炬高新区新丰三路11号2层S1之二室</v>
          </cell>
          <cell r="D606" t="str">
            <v>委托代理人：</v>
          </cell>
          <cell r="E606" t="str">
            <v>联系人：洪金坪</v>
          </cell>
          <cell r="F606" t="str">
            <v>电话：0592-7199808/13950005628</v>
          </cell>
          <cell r="G606" t="str">
            <v>传真：0592-7199866</v>
          </cell>
          <cell r="H606" t="str">
            <v>开户银行：中国建设银行股份有限公司厦门江头支行</v>
          </cell>
          <cell r="I606" t="str">
            <v>帐号：35101568001050000121</v>
          </cell>
          <cell r="J606" t="str">
            <v>税号：350206761724652</v>
          </cell>
          <cell r="K606" t="str">
            <v>1002548</v>
          </cell>
          <cell r="L606" t="str">
            <v>洪联合</v>
          </cell>
          <cell r="M606" t="str">
            <v>洪金坪</v>
          </cell>
          <cell r="N606" t="str">
            <v>0592-7199808/13950005628</v>
          </cell>
          <cell r="O606" t="str">
            <v>0592-7199866</v>
          </cell>
          <cell r="P606" t="str">
            <v>厦门市火炬高新区新丰三路11号2层S1之二室</v>
          </cell>
          <cell r="Q606" t="str">
            <v>财务（对账）联系人：</v>
          </cell>
          <cell r="R606" t="str">
            <v>财务电话：</v>
          </cell>
          <cell r="S606" t="str">
            <v>财务传真：</v>
          </cell>
        </row>
        <row r="607">
          <cell r="A607" t="str">
            <v>新麦机械(无锡)有限公司</v>
          </cell>
          <cell r="B607" t="str">
            <v>卖方（章）：新麦机械（无锡）有限公司</v>
          </cell>
          <cell r="C607" t="str">
            <v>住所：青岛市市南区漳州二路54号404室</v>
          </cell>
          <cell r="D607" t="str">
            <v>委托代理人：</v>
          </cell>
          <cell r="E607" t="str">
            <v>联系人：刘铭鑫</v>
          </cell>
          <cell r="F607" t="str">
            <v>电话：0532-85882990  13646421338</v>
          </cell>
          <cell r="G607" t="str">
            <v>传真：0532-85872790</v>
          </cell>
          <cell r="H607" t="str">
            <v>开户银行：农行东北塘支行</v>
          </cell>
          <cell r="I607" t="str">
            <v>帐号：65190104440004328</v>
          </cell>
          <cell r="J607" t="str">
            <v>税号：32020060797598X</v>
          </cell>
          <cell r="K607" t="str">
            <v>1014733</v>
          </cell>
          <cell r="L607" t="str">
            <v>谢月娥</v>
          </cell>
          <cell r="M607" t="str">
            <v>刘铭鑫</v>
          </cell>
          <cell r="N607" t="str">
            <v>0532-85882990  13646421338</v>
          </cell>
          <cell r="O607" t="str">
            <v>0532-85872790</v>
          </cell>
          <cell r="P607" t="str">
            <v>青岛市市南区漳州二路54号404室</v>
          </cell>
          <cell r="Q607" t="str">
            <v>财务（对账）联系人：</v>
          </cell>
          <cell r="R607" t="str">
            <v>财务电话：</v>
          </cell>
          <cell r="S607" t="str">
            <v>财务传真：</v>
          </cell>
        </row>
        <row r="608">
          <cell r="A608" t="str">
            <v>厦门凯迪空间电子有限公司(二期合格供方)</v>
          </cell>
          <cell r="B608" t="str">
            <v>卖方（章）：厦门凯迪空间电子有限公司（二期合格供方）</v>
          </cell>
          <cell r="C608" t="str">
            <v>住所：厦门火炬高新区软件园创新大厦B区＃410</v>
          </cell>
          <cell r="D608" t="str">
            <v>委托代理人：</v>
          </cell>
          <cell r="E608" t="str">
            <v>联系人：陈冰</v>
          </cell>
          <cell r="F608" t="str">
            <v>电话：13606046614</v>
          </cell>
          <cell r="G608" t="str">
            <v>传真：05922522369</v>
          </cell>
          <cell r="H608" t="str">
            <v>开户银行：35101538000150012149</v>
          </cell>
          <cell r="I608" t="str">
            <v>帐号：厦门湖里建行</v>
          </cell>
          <cell r="J608" t="str">
            <v>税号：350206612012803</v>
          </cell>
          <cell r="K608" t="str">
            <v>1014032</v>
          </cell>
          <cell r="L608" t="str">
            <v>李忠宝</v>
          </cell>
          <cell r="M608" t="str">
            <v>陈冰</v>
          </cell>
          <cell r="N608" t="str">
            <v>13606046614</v>
          </cell>
          <cell r="O608" t="str">
            <v>05922522369</v>
          </cell>
          <cell r="P608" t="str">
            <v>厦门火炬高新区软件园创新大厦B区＃410</v>
          </cell>
          <cell r="Q608" t="str">
            <v>财务（对账）联系人：</v>
          </cell>
          <cell r="R608" t="str">
            <v>财务电话：</v>
          </cell>
          <cell r="S608" t="str">
            <v>财务传真：</v>
          </cell>
        </row>
        <row r="609">
          <cell r="A609" t="str">
            <v>厦门龙净环保科技有限公司</v>
          </cell>
          <cell r="B609" t="str">
            <v>卖方（章）：厦门龙净环保科技有限公司</v>
          </cell>
          <cell r="C609" t="str">
            <v>住所：厦门市吕岭路122号报业大厦1203</v>
          </cell>
          <cell r="D609" t="str">
            <v>委托代理人：</v>
          </cell>
          <cell r="E609" t="str">
            <v>联系人：谢再铖</v>
          </cell>
          <cell r="F609" t="str">
            <v>电话：0592-5580893/13950131196</v>
          </cell>
          <cell r="G609" t="str">
            <v>传真：05972213236</v>
          </cell>
          <cell r="H609" t="str">
            <v>开户银行：35101516001050004845</v>
          </cell>
          <cell r="I609" t="str">
            <v>帐号：厦门市建行吕岭支行</v>
          </cell>
          <cell r="J609" t="str">
            <v>税号：350204787850587</v>
          </cell>
          <cell r="K609" t="str">
            <v>1001342</v>
          </cell>
          <cell r="L609" t="str">
            <v>黄炜</v>
          </cell>
          <cell r="M609" t="str">
            <v>谢再铖</v>
          </cell>
          <cell r="N609" t="str">
            <v>0592-5580893/13950131196</v>
          </cell>
          <cell r="O609" t="str">
            <v>05972213236</v>
          </cell>
          <cell r="P609" t="str">
            <v>厦门市吕岭路122号报业大厦1203</v>
          </cell>
          <cell r="Q609" t="str">
            <v>财务（对账）联系人：</v>
          </cell>
          <cell r="R609" t="str">
            <v>财务电话：</v>
          </cell>
          <cell r="S609" t="str">
            <v>财务传真：</v>
          </cell>
        </row>
        <row r="610">
          <cell r="A610" t="str">
            <v>厦门英立特自动化科技有限公司</v>
          </cell>
          <cell r="B610" t="str">
            <v>卖方（章）：厦门英立特自动化科技有限公司</v>
          </cell>
          <cell r="C610" t="str">
            <v>住所：厦门市思明区软件园观日路26号503单元</v>
          </cell>
          <cell r="D610" t="str">
            <v>委托代理人：</v>
          </cell>
          <cell r="E610" t="str">
            <v>联系人：李仁贵</v>
          </cell>
          <cell r="F610" t="str">
            <v>电话：13600913114</v>
          </cell>
          <cell r="G610" t="str">
            <v>传真：13600913114</v>
          </cell>
          <cell r="H610" t="str">
            <v>开户银行：中国建设银行股份有限公司厦门金尚路支行</v>
          </cell>
          <cell r="I610" t="str">
            <v>帐号：35101519001050000089</v>
          </cell>
          <cell r="J610" t="str">
            <v>税号：350206761734690</v>
          </cell>
          <cell r="K610" t="str">
            <v>1014033</v>
          </cell>
          <cell r="L610" t="str">
            <v>张水华</v>
          </cell>
          <cell r="M610" t="str">
            <v>李仁贵</v>
          </cell>
          <cell r="N610" t="str">
            <v>13600913114</v>
          </cell>
          <cell r="O610" t="str">
            <v>13600913114</v>
          </cell>
          <cell r="P610" t="str">
            <v>厦门市思明区软件园观日路26号503单元</v>
          </cell>
          <cell r="Q610" t="str">
            <v>财务（对账）联系人：</v>
          </cell>
          <cell r="R610" t="str">
            <v>财务电话：</v>
          </cell>
          <cell r="S610" t="str">
            <v>财务传真：</v>
          </cell>
        </row>
        <row r="611">
          <cell r="A611" t="str">
            <v>西门子(上海)电气传动设备有限公司</v>
          </cell>
          <cell r="B611" t="str">
            <v>卖方（章）：西门子（上海）电气传动设备有限公司</v>
          </cell>
          <cell r="C611" t="str">
            <v>住所：上海市浦东新区高翔环路460号</v>
          </cell>
          <cell r="D611" t="str">
            <v>委托代理人：</v>
          </cell>
          <cell r="E611" t="str">
            <v>联系人：吴芳芳</v>
          </cell>
          <cell r="F611" t="str">
            <v>电话：021-61687166</v>
          </cell>
          <cell r="G611" t="str">
            <v>传真：021-58482538</v>
          </cell>
          <cell r="H611" t="str">
            <v>开户银行：招商银行股份有限公司上海外高桥支行</v>
          </cell>
          <cell r="I611" t="str">
            <v>帐号：121907828510101</v>
          </cell>
          <cell r="J611" t="str">
            <v>税号：31011574269999X</v>
          </cell>
          <cell r="K611" t="str">
            <v>1014035</v>
          </cell>
          <cell r="L611" t="str">
            <v>BRANDES JURGEN</v>
          </cell>
          <cell r="M611" t="str">
            <v>吴芳芳</v>
          </cell>
          <cell r="N611" t="str">
            <v>021-61687166</v>
          </cell>
          <cell r="O611" t="str">
            <v>021-58482538</v>
          </cell>
          <cell r="P611" t="str">
            <v>上海市浦东新区高翔环路460号</v>
          </cell>
          <cell r="Q611" t="str">
            <v>财务（对账）联系人：</v>
          </cell>
          <cell r="R611" t="str">
            <v>财务电话：</v>
          </cell>
          <cell r="S611" t="str">
            <v>财务传真：</v>
          </cell>
        </row>
        <row r="612">
          <cell r="A612" t="str">
            <v>西门子电力自动化有限公司</v>
          </cell>
          <cell r="B612" t="str">
            <v>卖方（章）：西门子电力自动化有限公司</v>
          </cell>
          <cell r="C612" t="str">
            <v>住所：天河路208号粤海大厦9楼</v>
          </cell>
          <cell r="D612" t="str">
            <v>委托代理人：</v>
          </cell>
          <cell r="E612" t="str">
            <v>联系人：王雅军</v>
          </cell>
          <cell r="F612" t="str">
            <v>电话：020-37182571/13802537616</v>
          </cell>
          <cell r="G612" t="str">
            <v>传真：020-37182183</v>
          </cell>
          <cell r="H612" t="str">
            <v>开户银行：工行江宁开发区支行</v>
          </cell>
          <cell r="I612" t="str">
            <v>帐号：4301021109100088352</v>
          </cell>
          <cell r="J612" t="str">
            <v>税号：320121756897815</v>
          </cell>
          <cell r="K612" t="str">
            <v>1014036</v>
          </cell>
          <cell r="L612" t="str">
            <v>Holger Scholert</v>
          </cell>
          <cell r="M612" t="str">
            <v>王雅军</v>
          </cell>
          <cell r="N612" t="str">
            <v>020-37182571/13802537616</v>
          </cell>
          <cell r="O612" t="str">
            <v>020-37182183</v>
          </cell>
          <cell r="P612" t="str">
            <v>天河路208号粤海大厦9楼</v>
          </cell>
          <cell r="Q612" t="str">
            <v>财务（对账）联系人：</v>
          </cell>
          <cell r="R612" t="str">
            <v>财务电话：</v>
          </cell>
          <cell r="S612" t="str">
            <v>财务传真：</v>
          </cell>
        </row>
        <row r="613">
          <cell r="A613" t="str">
            <v>西门子国际贸易(上海)有限公司</v>
          </cell>
          <cell r="B613" t="str">
            <v>卖方（章）：西门子国际贸易(上海)有限公司</v>
          </cell>
          <cell r="C613" t="str">
            <v>住所：北京朝阳区望京中环南路#7 SCB大楼20层</v>
          </cell>
          <cell r="D613" t="str">
            <v>委托代理人：</v>
          </cell>
          <cell r="E613" t="str">
            <v>联系人：赵斌</v>
          </cell>
          <cell r="F613" t="str">
            <v>电话：010-64763133/13801217822</v>
          </cell>
          <cell r="G613" t="str">
            <v>传真：010-64764911</v>
          </cell>
          <cell r="H613" t="str">
            <v>开户银行：工商银行外高桥保税区支行</v>
          </cell>
          <cell r="I613" t="str">
            <v>帐号：1001279909016275360</v>
          </cell>
          <cell r="J613" t="str">
            <v>税号：310115607383765</v>
          </cell>
          <cell r="K613" t="str">
            <v>1014037</v>
          </cell>
          <cell r="L613" t="str">
            <v>JEFFERY CONNOLLY</v>
          </cell>
          <cell r="M613" t="str">
            <v>赵斌</v>
          </cell>
          <cell r="N613" t="str">
            <v>010-64763133/13801217822</v>
          </cell>
          <cell r="O613" t="str">
            <v>010-64764911</v>
          </cell>
          <cell r="P613" t="str">
            <v>北京朝阳区望京中环南路#7 SCB大楼20层</v>
          </cell>
          <cell r="Q613" t="str">
            <v>财务（对账）联系人：</v>
          </cell>
          <cell r="R613" t="str">
            <v>财务电话：</v>
          </cell>
          <cell r="S613" t="str">
            <v>财务传真：</v>
          </cell>
        </row>
        <row r="614">
          <cell r="A614" t="str">
            <v>上海西门子开关有限公司</v>
          </cell>
          <cell r="B614" t="str">
            <v>卖方（章）：上海西门子开关有限公司</v>
          </cell>
          <cell r="C614" t="str">
            <v>住所：上海市闵行经济技术开发区天宁路298号</v>
          </cell>
          <cell r="D614" t="str">
            <v>委托代理人：</v>
          </cell>
          <cell r="E614" t="str">
            <v>联系人：赵燕</v>
          </cell>
          <cell r="F614" t="str">
            <v>电话：18905310315</v>
          </cell>
          <cell r="G614" t="str">
            <v>传真：0531-82660836</v>
          </cell>
          <cell r="H614" t="str">
            <v>开户银行：中国建设银行股份有限公司上海闵行支行</v>
          </cell>
          <cell r="I614" t="str">
            <v>帐号：31001531320055656040</v>
          </cell>
          <cell r="J614" t="str">
            <v>税号：310112607256491</v>
          </cell>
          <cell r="K614" t="str">
            <v>1005864</v>
          </cell>
          <cell r="L614" t="str">
            <v>刘史华</v>
          </cell>
          <cell r="M614" t="str">
            <v>赵燕</v>
          </cell>
          <cell r="N614" t="str">
            <v>18905310315</v>
          </cell>
          <cell r="O614" t="str">
            <v>0531-82660836</v>
          </cell>
          <cell r="P614" t="str">
            <v>上海市闵行经济技术开发区天宁路298号</v>
          </cell>
          <cell r="Q614" t="str">
            <v>财务（对账）联系人：</v>
          </cell>
          <cell r="R614" t="str">
            <v>财务电话：</v>
          </cell>
          <cell r="S614" t="str">
            <v>财务传真：</v>
          </cell>
        </row>
        <row r="615">
          <cell r="A615" t="str">
            <v>西门子制造工程中心有限公司</v>
          </cell>
          <cell r="B615" t="str">
            <v>卖方（章）：西门子制造工程中心有限公司</v>
          </cell>
          <cell r="C615" t="str">
            <v>住所：上海市宝山区罗店镇石太路2128号</v>
          </cell>
          <cell r="D615" t="str">
            <v>委托代理人：</v>
          </cell>
          <cell r="E615" t="str">
            <v>联系人：王士峰</v>
          </cell>
          <cell r="F615" t="str">
            <v>电话：13964053389</v>
          </cell>
          <cell r="G615" t="str">
            <v>传真：0531-82660836</v>
          </cell>
          <cell r="H615" t="str">
            <v>开户银行：中国建设银行股份有限公司上海宝钢宝山支行</v>
          </cell>
          <cell r="I615" t="str">
            <v>帐号：31001517700055727683</v>
          </cell>
          <cell r="J615" t="str">
            <v>税号：31011360730342X</v>
          </cell>
          <cell r="K615" t="str">
            <v>1014038</v>
          </cell>
          <cell r="L615" t="str">
            <v>KOLZAREK</v>
          </cell>
          <cell r="M615" t="str">
            <v>王士峰</v>
          </cell>
          <cell r="N615" t="str">
            <v>13964053389</v>
          </cell>
          <cell r="O615" t="str">
            <v>0531-82660836</v>
          </cell>
          <cell r="P615" t="str">
            <v>上海市宝山区罗店镇石太路2128号</v>
          </cell>
          <cell r="Q615" t="str">
            <v>财务（对账）联系人：</v>
          </cell>
          <cell r="R615" t="str">
            <v>财务电话：</v>
          </cell>
          <cell r="S615" t="str">
            <v>财务传真：</v>
          </cell>
        </row>
        <row r="616">
          <cell r="A616" t="str">
            <v>湘潭电机电城机电修造有限公司</v>
          </cell>
          <cell r="B616" t="str">
            <v>卖方（章）：湘潭电机电城机电修造有限公司</v>
          </cell>
          <cell r="C616" t="str">
            <v>住所：湘潭市峨嵋路</v>
          </cell>
          <cell r="D616" t="str">
            <v>委托代理人：</v>
          </cell>
          <cell r="E616" t="str">
            <v>联系人：童乐定</v>
          </cell>
          <cell r="F616" t="str">
            <v>电话：0731-58595883</v>
          </cell>
          <cell r="G616" t="str">
            <v>传真：0731-58595165</v>
          </cell>
          <cell r="H616" t="str">
            <v>开户银行：工行下摄司支行</v>
          </cell>
          <cell r="I616" t="str">
            <v>帐号：1904031119024599838</v>
          </cell>
          <cell r="J616" t="str">
            <v>税号：430304184683095</v>
          </cell>
          <cell r="K616" t="str">
            <v>1006614</v>
          </cell>
          <cell r="L616" t="str">
            <v>童乐定</v>
          </cell>
          <cell r="M616" t="str">
            <v>童乐定</v>
          </cell>
          <cell r="N616" t="str">
            <v>0731-58595883</v>
          </cell>
          <cell r="O616" t="str">
            <v>0731-58595165</v>
          </cell>
          <cell r="P616" t="str">
            <v>湘潭市峨嵋路</v>
          </cell>
          <cell r="Q616" t="str">
            <v>财务（对账）联系人：</v>
          </cell>
          <cell r="R616" t="str">
            <v>财务电话：</v>
          </cell>
          <cell r="S616" t="str">
            <v>财务传真：</v>
          </cell>
        </row>
        <row r="617">
          <cell r="A617" t="str">
            <v>湘潭电机股份有限公司</v>
          </cell>
          <cell r="B617" t="str">
            <v>卖方（章）：湘潭电机股份有限公司</v>
          </cell>
          <cell r="C617" t="str">
            <v>住所：湖南省湘潭市下摄司街302号</v>
          </cell>
          <cell r="D617" t="str">
            <v>委托代理人：</v>
          </cell>
          <cell r="E617" t="str">
            <v>联系人：周少敏</v>
          </cell>
          <cell r="F617" t="str">
            <v>电话：13589010235/0531-85936777</v>
          </cell>
          <cell r="G617" t="str">
            <v>传真：0531-85940837</v>
          </cell>
          <cell r="H617" t="str">
            <v>开户银行：湖南湘潭工商银行岳塘支行</v>
          </cell>
          <cell r="I617" t="str">
            <v>帐号：1904031109022121149</v>
          </cell>
          <cell r="J617" t="str">
            <v>税号：430304717046719</v>
          </cell>
          <cell r="K617" t="str">
            <v>1001781</v>
          </cell>
          <cell r="L617" t="str">
            <v>周建雄</v>
          </cell>
          <cell r="M617" t="str">
            <v>周少敏</v>
          </cell>
          <cell r="N617" t="str">
            <v>13589010235/0531-85936777</v>
          </cell>
          <cell r="O617" t="str">
            <v>0531-85940837</v>
          </cell>
          <cell r="P617" t="str">
            <v>湖南省湘潭市下摄司街302号</v>
          </cell>
          <cell r="Q617" t="str">
            <v>财务（对账）联系人：</v>
          </cell>
          <cell r="R617" t="str">
            <v>财务电话：</v>
          </cell>
          <cell r="S617" t="str">
            <v>财务传真：</v>
          </cell>
        </row>
        <row r="618">
          <cell r="A618" t="str">
            <v>湘潭电机成套销贸部</v>
          </cell>
          <cell r="B618" t="str">
            <v>卖方（章）：湘潭电机成套销贸部</v>
          </cell>
          <cell r="C618" t="str">
            <v>住所：湖南省湘潭市解放北路9号</v>
          </cell>
          <cell r="D618" t="str">
            <v>委托代理人：</v>
          </cell>
          <cell r="E618" t="str">
            <v>联系人：黄建国</v>
          </cell>
          <cell r="F618" t="str">
            <v>电话：0731-58234641/13973285788</v>
          </cell>
          <cell r="G618" t="str">
            <v>传真：0731-58287348</v>
          </cell>
          <cell r="H618" t="str">
            <v>开户银行：中国工商银行湘潭市湘江支行</v>
          </cell>
          <cell r="I618" t="str">
            <v>帐号：1904030309024817846</v>
          </cell>
          <cell r="J618" t="str">
            <v>税号：430302712126437</v>
          </cell>
          <cell r="K618" t="str">
            <v>1001807</v>
          </cell>
          <cell r="L618" t="str">
            <v>赵衍全</v>
          </cell>
          <cell r="M618" t="str">
            <v>黄建国</v>
          </cell>
          <cell r="N618" t="str">
            <v>0731-58234641/13973285788</v>
          </cell>
          <cell r="O618" t="str">
            <v>0731-58287348</v>
          </cell>
          <cell r="P618" t="str">
            <v>湖南省湘潭市解放北路9号</v>
          </cell>
          <cell r="Q618" t="str">
            <v>财务（对账）联系人：</v>
          </cell>
          <cell r="R618" t="str">
            <v>财务电话：</v>
          </cell>
          <cell r="S618" t="str">
            <v>财务传真：</v>
          </cell>
        </row>
        <row r="619">
          <cell r="A619" t="str">
            <v>日照市鑫鑫叉车工程机械有限公司</v>
          </cell>
          <cell r="B619" t="str">
            <v>卖方（章）：日照市鑫鑫叉车工程机械有限公司</v>
          </cell>
          <cell r="C619" t="str">
            <v>住所：连云港路</v>
          </cell>
          <cell r="D619" t="str">
            <v>委托代理人：</v>
          </cell>
          <cell r="E619" t="str">
            <v>联系人：于国迎</v>
          </cell>
          <cell r="F619" t="str">
            <v>电话：2290127</v>
          </cell>
          <cell r="G619" t="str">
            <v>传真：2290131</v>
          </cell>
          <cell r="H619" t="str">
            <v>开户银行：商行日照路支行</v>
          </cell>
          <cell r="I619" t="str">
            <v>帐号：201020001736</v>
          </cell>
          <cell r="J619" t="str">
            <v>税号：371102760015192</v>
          </cell>
          <cell r="K619" t="str">
            <v>1014040</v>
          </cell>
          <cell r="L619" t="str">
            <v>于国迎</v>
          </cell>
          <cell r="M619" t="str">
            <v>于国迎</v>
          </cell>
          <cell r="N619" t="str">
            <v>2290127</v>
          </cell>
          <cell r="O619" t="str">
            <v>2290131</v>
          </cell>
          <cell r="P619" t="str">
            <v>连云港路</v>
          </cell>
          <cell r="Q619" t="str">
            <v>财务（对账）联系人：</v>
          </cell>
          <cell r="R619" t="str">
            <v>财务电话：</v>
          </cell>
          <cell r="S619" t="str">
            <v>财务传真：</v>
          </cell>
        </row>
        <row r="620">
          <cell r="A620" t="str">
            <v>新乡市牧野区宏达液压配件厂</v>
          </cell>
          <cell r="B620" t="str">
            <v>卖方（章）：新乡市牧野区宏达液压配件厂</v>
          </cell>
          <cell r="C620" t="str">
            <v>住所：新乡市牧野区宏力大道528号安康新城4号楼2单元202室</v>
          </cell>
          <cell r="D620" t="str">
            <v>委托代理人：</v>
          </cell>
          <cell r="E620" t="str">
            <v>联系人：李福清</v>
          </cell>
          <cell r="F620" t="str">
            <v>电话：13839061458</v>
          </cell>
          <cell r="G620" t="str">
            <v>传真：0373-3318188</v>
          </cell>
          <cell r="H620" t="str">
            <v>开户银行：中国银行新乡分行西干道支行</v>
          </cell>
          <cell r="I620" t="str">
            <v>帐号：258503770298</v>
          </cell>
          <cell r="J620" t="str">
            <v>税号：410711770852445</v>
          </cell>
          <cell r="K620" t="str">
            <v>1003626</v>
          </cell>
          <cell r="L620" t="str">
            <v>李长虹</v>
          </cell>
          <cell r="M620" t="str">
            <v>李福清</v>
          </cell>
          <cell r="N620" t="str">
            <v>13839061458</v>
          </cell>
          <cell r="O620" t="str">
            <v>0373-3318188</v>
          </cell>
          <cell r="P620" t="str">
            <v>新乡市宏力大道528号</v>
          </cell>
          <cell r="Q620" t="str">
            <v>财务（对账）联系人：马慧琳</v>
          </cell>
          <cell r="R620" t="str">
            <v>财务电话：0373-2621136</v>
          </cell>
          <cell r="S620" t="str">
            <v>财务传真：0373-3318188</v>
          </cell>
        </row>
        <row r="621">
          <cell r="A621" t="str">
            <v>新乡市宏祥机械有限公司</v>
          </cell>
          <cell r="B621" t="str">
            <v>卖方（章）：新乡市宏祥机械有限公司</v>
          </cell>
          <cell r="C621" t="str">
            <v>住所：新乡市新建二路38号</v>
          </cell>
          <cell r="D621" t="str">
            <v>委托代理人：</v>
          </cell>
          <cell r="E621" t="str">
            <v>联系人：邓云斌</v>
          </cell>
          <cell r="F621" t="str">
            <v>电话：13069366316</v>
          </cell>
          <cell r="G621" t="str">
            <v>传真：03733697513</v>
          </cell>
          <cell r="H621" t="str">
            <v>开户银行：建行北支</v>
          </cell>
          <cell r="I621" t="str">
            <v>帐号：4100156271005000280</v>
          </cell>
          <cell r="J621" t="str">
            <v>税号：410702727031385</v>
          </cell>
          <cell r="K621" t="str">
            <v>1014041</v>
          </cell>
          <cell r="L621" t="str">
            <v>张建军</v>
          </cell>
          <cell r="M621" t="str">
            <v>邓云斌</v>
          </cell>
          <cell r="N621" t="str">
            <v>13069366316</v>
          </cell>
          <cell r="O621" t="str">
            <v>03733697513</v>
          </cell>
          <cell r="P621" t="str">
            <v>新乡市新建二路38号</v>
          </cell>
          <cell r="Q621" t="str">
            <v>财务（对账）联系人：</v>
          </cell>
          <cell r="R621" t="str">
            <v>财务电话：</v>
          </cell>
          <cell r="S621" t="str">
            <v>财务传真：</v>
          </cell>
        </row>
        <row r="622">
          <cell r="A622" t="str">
            <v>新乡市中原起重机械总厂有限公司</v>
          </cell>
          <cell r="B622" t="str">
            <v>卖方（章）：新乡市中原起重机械总厂有限公司</v>
          </cell>
          <cell r="C622" t="str">
            <v>住所：河南省长垣县东关外环南段路西</v>
          </cell>
          <cell r="D622" t="str">
            <v>委托代理人：</v>
          </cell>
          <cell r="E622" t="str">
            <v>联系人：张晓龙</v>
          </cell>
          <cell r="F622" t="str">
            <v>电话：0373-8814682</v>
          </cell>
          <cell r="G622" t="str">
            <v>传真：0373-8814682</v>
          </cell>
          <cell r="H622" t="str">
            <v>开户银行：长垣工行</v>
          </cell>
          <cell r="I622" t="str">
            <v>帐号：1704022709021000853</v>
          </cell>
          <cell r="J622" t="str">
            <v>税号：410728173430674</v>
          </cell>
          <cell r="K622" t="str">
            <v>1014043</v>
          </cell>
          <cell r="L622" t="str">
            <v>郝兆庆</v>
          </cell>
          <cell r="M622" t="str">
            <v>张晓龙</v>
          </cell>
          <cell r="N622" t="str">
            <v>0373-8814682</v>
          </cell>
          <cell r="O622" t="str">
            <v>0373-8814682</v>
          </cell>
          <cell r="P622" t="str">
            <v>河南省长垣县东关外环南段路西</v>
          </cell>
          <cell r="Q622" t="str">
            <v>财务（对账）联系人：</v>
          </cell>
          <cell r="R622" t="str">
            <v>财务电话：</v>
          </cell>
          <cell r="S622" t="str">
            <v>财务传真：</v>
          </cell>
        </row>
        <row r="623">
          <cell r="A623" t="str">
            <v>新乡市新联科贸有限公司</v>
          </cell>
          <cell r="B623" t="str">
            <v>卖方（章）：新乡市新联科贸有限公司</v>
          </cell>
          <cell r="C623" t="str">
            <v>住所：和平路体育中心</v>
          </cell>
          <cell r="D623" t="str">
            <v>委托代理人：</v>
          </cell>
          <cell r="E623" t="str">
            <v>联系人：李于新</v>
          </cell>
          <cell r="F623" t="str">
            <v>电话：0373-3023897</v>
          </cell>
          <cell r="G623" t="str">
            <v>传真：</v>
          </cell>
          <cell r="H623" t="str">
            <v>开户银行：中行劳支北分理处</v>
          </cell>
          <cell r="I623" t="str">
            <v>帐号：628976989108091001</v>
          </cell>
          <cell r="J623" t="str">
            <v>税号：410702745708872</v>
          </cell>
          <cell r="K623" t="str">
            <v>1014044</v>
          </cell>
          <cell r="L623" t="str">
            <v>张永乐</v>
          </cell>
          <cell r="M623" t="str">
            <v>李于新</v>
          </cell>
          <cell r="N623" t="str">
            <v>0373-3023897</v>
          </cell>
          <cell r="O623" t="str">
            <v/>
          </cell>
          <cell r="P623" t="str">
            <v>和平路体育中心</v>
          </cell>
          <cell r="Q623" t="str">
            <v>财务（对账）联系人：</v>
          </cell>
          <cell r="R623" t="str">
            <v>财务电话：</v>
          </cell>
          <cell r="S623" t="str">
            <v>财务传真：</v>
          </cell>
        </row>
        <row r="624">
          <cell r="A624" t="str">
            <v>徐州东兴电力技术有限公司</v>
          </cell>
          <cell r="B624" t="str">
            <v>卖方（章）：徐州东兴电力技术有限公司</v>
          </cell>
          <cell r="C624" t="str">
            <v>住所：江苏省徐州市矿大科技园3区7号</v>
          </cell>
          <cell r="D624" t="str">
            <v>委托代理人：</v>
          </cell>
          <cell r="E624" t="str">
            <v>联系人：贾志军</v>
          </cell>
          <cell r="F624" t="str">
            <v>电话：0516-8384 5092</v>
          </cell>
          <cell r="G624" t="str">
            <v>传真：0516-83863655</v>
          </cell>
          <cell r="H624" t="str">
            <v>开户银行：工商银行徐州市分行营业部</v>
          </cell>
          <cell r="I624" t="str">
            <v>帐号：1106020109200016453</v>
          </cell>
          <cell r="J624" t="str">
            <v>税号：320300714034173</v>
          </cell>
          <cell r="K624" t="str">
            <v>1006377</v>
          </cell>
          <cell r="L624" t="str">
            <v>贾志军</v>
          </cell>
          <cell r="M624" t="str">
            <v>贾志军</v>
          </cell>
          <cell r="N624" t="str">
            <v>0516-8384 5092</v>
          </cell>
          <cell r="O624" t="str">
            <v>0516-83863655</v>
          </cell>
          <cell r="P624" t="str">
            <v>江苏省徐州市矿大科技园3区7号</v>
          </cell>
          <cell r="Q624" t="str">
            <v>财务（对账）联系人：</v>
          </cell>
          <cell r="R624" t="str">
            <v>财务电话：</v>
          </cell>
          <cell r="S624" t="str">
            <v>财务传真：</v>
          </cell>
        </row>
        <row r="625">
          <cell r="A625" t="str">
            <v>徐州宏昌塑业有限公司</v>
          </cell>
          <cell r="B625" t="str">
            <v>卖方（章）：徐州宏昌塑业有限公司</v>
          </cell>
          <cell r="C625" t="str">
            <v>住所：江苏省沛县杨屯工业区</v>
          </cell>
          <cell r="D625" t="str">
            <v>委托代理人：</v>
          </cell>
          <cell r="E625" t="str">
            <v>联系人：刘豹</v>
          </cell>
          <cell r="F625" t="str">
            <v>电话：13921796078</v>
          </cell>
          <cell r="G625" t="str">
            <v>传真：0516-89893931</v>
          </cell>
          <cell r="H625" t="str">
            <v>开户银行：工行徐州市大屯支行</v>
          </cell>
          <cell r="I625" t="str">
            <v>帐号：1106029509300020958</v>
          </cell>
          <cell r="J625" t="str">
            <v>税号：32032268490099X</v>
          </cell>
          <cell r="K625" t="str">
            <v>1014045</v>
          </cell>
          <cell r="L625" t="str">
            <v>刘洪沛</v>
          </cell>
          <cell r="M625" t="str">
            <v>刘豹</v>
          </cell>
          <cell r="N625" t="str">
            <v>13921796078</v>
          </cell>
          <cell r="O625" t="str">
            <v>0516-89893931</v>
          </cell>
          <cell r="P625" t="str">
            <v>江苏省沛县杨屯工业区</v>
          </cell>
          <cell r="Q625" t="str">
            <v>财务（对账）联系人：</v>
          </cell>
          <cell r="R625" t="str">
            <v>财务电话：</v>
          </cell>
          <cell r="S625" t="str">
            <v>财务传真：</v>
          </cell>
        </row>
        <row r="626">
          <cell r="A626" t="str">
            <v>徐州燃控科技股份有限公司</v>
          </cell>
          <cell r="B626" t="str">
            <v>卖方（章）：徐州燃控科技股份有限公司</v>
          </cell>
          <cell r="C626" t="str">
            <v>住所：徐州经济开发区杨山路12号</v>
          </cell>
          <cell r="D626" t="str">
            <v>委托代理人：</v>
          </cell>
          <cell r="E626" t="str">
            <v>联系人：宋怀强</v>
          </cell>
          <cell r="F626" t="str">
            <v>电话：0516-83842417/13685181308</v>
          </cell>
          <cell r="G626" t="str">
            <v>传真：0516-83842424</v>
          </cell>
          <cell r="H626" t="str">
            <v>开户银行：徐州交行开发区支行</v>
          </cell>
          <cell r="I626" t="str">
            <v>帐号：323600666018010076346</v>
          </cell>
          <cell r="J626" t="str">
            <v>税号：320300750041506</v>
          </cell>
          <cell r="K626" t="str">
            <v>1000555</v>
          </cell>
          <cell r="L626" t="str">
            <v>王文举</v>
          </cell>
          <cell r="M626" t="str">
            <v>宋怀强</v>
          </cell>
          <cell r="N626" t="str">
            <v>0516-83842417/13685181308</v>
          </cell>
          <cell r="O626" t="str">
            <v>0516-83842424</v>
          </cell>
          <cell r="P626" t="str">
            <v>徐州经济开发区杨山路12号</v>
          </cell>
          <cell r="Q626" t="str">
            <v>财务（对账）联系人：</v>
          </cell>
          <cell r="R626" t="str">
            <v>财务电话：</v>
          </cell>
          <cell r="S626" t="str">
            <v>财务传真：</v>
          </cell>
        </row>
        <row r="627">
          <cell r="A627" t="str">
            <v>徐州五洋科技有限公司</v>
          </cell>
          <cell r="B627" t="str">
            <v>卖方（章）：徐州五洋科技有限公司</v>
          </cell>
          <cell r="C627" t="str">
            <v>住所：徐州市中国矿业大学国家科技城4号-205</v>
          </cell>
          <cell r="D627" t="str">
            <v>委托代理人：</v>
          </cell>
          <cell r="E627" t="str">
            <v>联系人：尹必有</v>
          </cell>
          <cell r="F627" t="str">
            <v>电话：0516-83890198/13951351679</v>
          </cell>
          <cell r="G627" t="str">
            <v>传真：0516-83890399</v>
          </cell>
          <cell r="H627" t="str">
            <v>开户银行：农行铜山县支行</v>
          </cell>
          <cell r="I627" t="str">
            <v>帐号：247101040013038</v>
          </cell>
          <cell r="J627" t="str">
            <v>税号：32030072931977X</v>
          </cell>
          <cell r="K627" t="str">
            <v>1010981</v>
          </cell>
          <cell r="L627" t="str">
            <v>蔡敏</v>
          </cell>
          <cell r="M627" t="str">
            <v>尹必有</v>
          </cell>
          <cell r="N627" t="str">
            <v>0516-83890198/13951351679</v>
          </cell>
          <cell r="O627" t="str">
            <v>0516-83890399</v>
          </cell>
          <cell r="P627" t="str">
            <v>徐州市中国矿业大学国家科技城4号-205</v>
          </cell>
          <cell r="Q627" t="str">
            <v>财务（对账）联系人：</v>
          </cell>
          <cell r="R627" t="str">
            <v>财务电话：</v>
          </cell>
          <cell r="S627" t="str">
            <v>财务传真：</v>
          </cell>
        </row>
        <row r="628">
          <cell r="A628" t="str">
            <v>徐州重型机械有限公司</v>
          </cell>
          <cell r="B628" t="str">
            <v>卖方（章）：徐州重型机械有限公司</v>
          </cell>
          <cell r="C628" t="str">
            <v>住所：江苏省徐州市铜山路165号</v>
          </cell>
          <cell r="D628" t="str">
            <v>委托代理人：</v>
          </cell>
          <cell r="E628" t="str">
            <v>联系人：祁平</v>
          </cell>
          <cell r="F628" t="str">
            <v>电话：13952197925</v>
          </cell>
          <cell r="G628" t="str">
            <v>传真：0531-88548606</v>
          </cell>
          <cell r="H628" t="str">
            <v>开户银行：徐州市工行营业部</v>
          </cell>
          <cell r="I628" t="str">
            <v>帐号：1106020109200006024</v>
          </cell>
          <cell r="J628" t="str">
            <v>税号：320300136442270</v>
          </cell>
          <cell r="K628" t="str">
            <v>1014047</v>
          </cell>
          <cell r="L628" t="str">
            <v>王民</v>
          </cell>
          <cell r="M628" t="str">
            <v>祁平</v>
          </cell>
          <cell r="N628" t="str">
            <v>13952197925</v>
          </cell>
          <cell r="O628" t="str">
            <v>0531-88548606</v>
          </cell>
          <cell r="P628" t="str">
            <v>江苏省徐州市铜山路165号</v>
          </cell>
          <cell r="Q628" t="str">
            <v>财务（对账）联系人：</v>
          </cell>
          <cell r="R628" t="str">
            <v>财务电话：</v>
          </cell>
          <cell r="S628" t="str">
            <v>财务传真：</v>
          </cell>
        </row>
        <row r="629">
          <cell r="A629" t="str">
            <v>远东电缆有限公司</v>
          </cell>
          <cell r="B629" t="str">
            <v>卖方（章）：远东电缆有限公司</v>
          </cell>
          <cell r="C629" t="str">
            <v>住所：宜兴高塍远东大道8号</v>
          </cell>
          <cell r="D629" t="str">
            <v>委托代理人：</v>
          </cell>
          <cell r="E629" t="str">
            <v>联系人：王军</v>
          </cell>
          <cell r="F629" t="str">
            <v>电话：13792612777  0510-87241999</v>
          </cell>
          <cell r="G629" t="str">
            <v>传真：0510-87241518</v>
          </cell>
          <cell r="H629" t="str">
            <v>开户银行：商业银行北京路支行</v>
          </cell>
          <cell r="I629" t="str">
            <v>帐号：201090001331</v>
          </cell>
          <cell r="J629" t="str">
            <v>税号：320282250436413</v>
          </cell>
          <cell r="K629" t="str">
            <v>1001307</v>
          </cell>
          <cell r="L629" t="str">
            <v>张希兰</v>
          </cell>
          <cell r="M629" t="str">
            <v>王军</v>
          </cell>
          <cell r="N629" t="str">
            <v>13792612777  0510-87241999</v>
          </cell>
          <cell r="O629" t="str">
            <v>0510-87241518</v>
          </cell>
          <cell r="P629" t="str">
            <v>宜兴高塍远东大道8号</v>
          </cell>
          <cell r="Q629" t="str">
            <v>财务（对账）联系人：</v>
          </cell>
          <cell r="R629" t="str">
            <v>财务电话：</v>
          </cell>
          <cell r="S629" t="str">
            <v>财务传真：</v>
          </cell>
        </row>
        <row r="630">
          <cell r="A630" t="str">
            <v>淄博阳迪经贸有限公司</v>
          </cell>
          <cell r="B630" t="str">
            <v>卖方（章）：淄博阳迪经贸有限公司</v>
          </cell>
          <cell r="C630" t="str">
            <v>住所：淄博市临淄区东海春城A601</v>
          </cell>
          <cell r="D630" t="str">
            <v>委托代理人：</v>
          </cell>
          <cell r="E630" t="str">
            <v>联系人：汪位</v>
          </cell>
          <cell r="F630" t="str">
            <v>电话：15550316567、13581005394</v>
          </cell>
          <cell r="G630" t="str">
            <v>传真：3030077</v>
          </cell>
          <cell r="H630" t="str">
            <v>开户银行：中国农业银行淄博临淄齐鲁化工商城办事处</v>
          </cell>
          <cell r="I630" t="str">
            <v>帐号：15-232901040011438</v>
          </cell>
          <cell r="J630" t="str">
            <v>税号：370305752663237</v>
          </cell>
          <cell r="K630" t="str">
            <v>1008643</v>
          </cell>
          <cell r="L630" t="str">
            <v>赵欣</v>
          </cell>
          <cell r="M630" t="str">
            <v>汪位</v>
          </cell>
          <cell r="N630" t="str">
            <v>15550316567、13581005394</v>
          </cell>
          <cell r="O630" t="str">
            <v>3030077</v>
          </cell>
          <cell r="P630" t="str">
            <v>淄博市临淄区东海春城A601</v>
          </cell>
          <cell r="Q630" t="str">
            <v>财务（对账）联系人：</v>
          </cell>
          <cell r="R630" t="str">
            <v>财务电话：</v>
          </cell>
          <cell r="S630" t="str">
            <v>财务传真：</v>
          </cell>
        </row>
        <row r="631">
          <cell r="A631" t="str">
            <v>阳谷县景阳岗压力容器制造有限公司</v>
          </cell>
          <cell r="B631" t="str">
            <v>卖方（章）：阳谷县景阳岗压力容器制造有限公司</v>
          </cell>
          <cell r="C631" t="str">
            <v>住所：山东省阳谷县棋盘街44号</v>
          </cell>
          <cell r="D631" t="str">
            <v>委托代理人：</v>
          </cell>
          <cell r="E631" t="str">
            <v>联系人：邵文军</v>
          </cell>
          <cell r="F631" t="str">
            <v>电话：13906356333 </v>
          </cell>
          <cell r="G631" t="str">
            <v>传真：0635-6211786</v>
          </cell>
          <cell r="H631" t="str">
            <v>开户银行：建行阳谷县支行火车站分理处</v>
          </cell>
          <cell r="I631" t="str">
            <v>帐号：37001858210050004972</v>
          </cell>
          <cell r="J631" t="str">
            <v>税号：372522745685411</v>
          </cell>
          <cell r="K631" t="str">
            <v>1005990</v>
          </cell>
          <cell r="L631" t="str">
            <v>廉庆安</v>
          </cell>
          <cell r="M631" t="str">
            <v>邵文军</v>
          </cell>
          <cell r="N631" t="str">
            <v>13906356333 </v>
          </cell>
          <cell r="O631" t="str">
            <v>0635-6211786</v>
          </cell>
          <cell r="P631" t="str">
            <v>山东省阳谷县棋盘街44号</v>
          </cell>
          <cell r="Q631" t="str">
            <v>财务（对账）联系人：</v>
          </cell>
          <cell r="R631" t="str">
            <v>财务电话：</v>
          </cell>
          <cell r="S631" t="str">
            <v>财务传真：</v>
          </cell>
        </row>
        <row r="632">
          <cell r="A632" t="str">
            <v>上海英格索兰压缩机有限公司青岛销售服务部</v>
          </cell>
          <cell r="B632" t="str">
            <v>卖方（章）：上海英格索兰压缩机有限公司青岛销售服务部</v>
          </cell>
          <cell r="C632" t="str">
            <v>住所：青岛市市北区哈尔滨路61号</v>
          </cell>
          <cell r="D632" t="str">
            <v>委托代理人：</v>
          </cell>
          <cell r="E632" t="str">
            <v>联系人：袁宪顺</v>
          </cell>
          <cell r="F632" t="str">
            <v>电话：13708983723/0532-85625991</v>
          </cell>
          <cell r="G632" t="str">
            <v>传真：0532-85630543</v>
          </cell>
          <cell r="H632" t="str">
            <v>开户银行：工行青岛鞍山路支行</v>
          </cell>
          <cell r="I632" t="str">
            <v>帐号：3803024119200005591</v>
          </cell>
          <cell r="J632" t="str">
            <v>税号：370205X14371216</v>
          </cell>
          <cell r="K632" t="str">
            <v>1014049</v>
          </cell>
          <cell r="L632" t="str">
            <v>杨廷茂</v>
          </cell>
          <cell r="M632" t="str">
            <v>袁宪顺</v>
          </cell>
          <cell r="N632" t="str">
            <v>13708983723/0532-85625991</v>
          </cell>
          <cell r="O632" t="str">
            <v>0532-85630543</v>
          </cell>
          <cell r="P632" t="str">
            <v>青岛市市北区哈尔滨路61号</v>
          </cell>
          <cell r="Q632" t="str">
            <v>财务（对账）联系人：</v>
          </cell>
          <cell r="R632" t="str">
            <v>财务电话：</v>
          </cell>
          <cell r="S632" t="str">
            <v>财务传真：</v>
          </cell>
        </row>
        <row r="633">
          <cell r="A633" t="str">
            <v>日照经济开发区阳光汽车修理厂</v>
          </cell>
          <cell r="B633" t="str">
            <v>卖方（章）：日照经济开发区阳光汽车修理厂</v>
          </cell>
          <cell r="C633" t="str">
            <v>住所：迎宾路东首</v>
          </cell>
          <cell r="D633" t="str">
            <v>委托代理人：</v>
          </cell>
          <cell r="E633" t="str">
            <v>联系人：尹涛</v>
          </cell>
          <cell r="F633" t="str">
            <v>电话：8359222</v>
          </cell>
          <cell r="G633" t="str">
            <v>传真：8359222</v>
          </cell>
          <cell r="H633" t="str">
            <v>开户银行：日照银行开发区支行</v>
          </cell>
          <cell r="I633" t="str">
            <v>帐号：371200201030002866</v>
          </cell>
          <cell r="J633" t="str">
            <v>税号：371102675502260</v>
          </cell>
          <cell r="K633" t="str">
            <v>1014050</v>
          </cell>
          <cell r="L633" t="str">
            <v>尹涛</v>
          </cell>
          <cell r="M633" t="str">
            <v>尹涛</v>
          </cell>
          <cell r="N633" t="str">
            <v>8359222</v>
          </cell>
          <cell r="O633" t="str">
            <v>8359222</v>
          </cell>
          <cell r="P633" t="str">
            <v>迎宾路东首</v>
          </cell>
          <cell r="Q633" t="str">
            <v>财务（对账）联系人：</v>
          </cell>
          <cell r="R633" t="str">
            <v>财务电话：</v>
          </cell>
          <cell r="S633" t="str">
            <v>财务传真：</v>
          </cell>
        </row>
        <row r="634">
          <cell r="A634" t="str">
            <v>银河德普胶带有限公司</v>
          </cell>
          <cell r="B634" t="str">
            <v>卖方（章）：银河德普胶带有限公司</v>
          </cell>
          <cell r="C634" t="str">
            <v>住所：兖洲市兖济公路327国道北</v>
          </cell>
          <cell r="D634" t="str">
            <v>委托代理人：</v>
          </cell>
          <cell r="E634" t="str">
            <v>联系人：郑礼超</v>
          </cell>
          <cell r="F634" t="str">
            <v>电话：0537-3653660/13963762159</v>
          </cell>
          <cell r="G634" t="str">
            <v>传真：0537-3653316</v>
          </cell>
          <cell r="H634" t="str">
            <v>开户银行：农行兖洲市支行</v>
          </cell>
          <cell r="I634" t="str">
            <v>帐号：466101040001656</v>
          </cell>
          <cell r="J634" t="str">
            <v>税号：370882613591982</v>
          </cell>
          <cell r="K634" t="str">
            <v>1008218</v>
          </cell>
          <cell r="L634" t="str">
            <v>牛宜顺</v>
          </cell>
          <cell r="M634" t="str">
            <v>郑礼超</v>
          </cell>
          <cell r="N634" t="str">
            <v>0537-3653660/13963762159</v>
          </cell>
          <cell r="O634" t="str">
            <v>0537-3653316</v>
          </cell>
          <cell r="P634" t="str">
            <v>兖洲市兖济公路327国道北</v>
          </cell>
          <cell r="Q634" t="str">
            <v>财务（对账）联系人：</v>
          </cell>
          <cell r="R634" t="str">
            <v>财务电话：</v>
          </cell>
          <cell r="S634" t="str">
            <v>财务传真：</v>
          </cell>
        </row>
        <row r="635">
          <cell r="A635" t="str">
            <v>北京友华嘉讯网络技术有限公司</v>
          </cell>
          <cell r="B635" t="str">
            <v>卖方（章）：北京友华嘉讯网络技术有限公司</v>
          </cell>
          <cell r="C635" t="str">
            <v>住所：北京市海淀区苏州街12号西屋国际公寓E座504室</v>
          </cell>
          <cell r="D635" t="str">
            <v>委托代理人：</v>
          </cell>
          <cell r="E635" t="str">
            <v>联系人：于德强</v>
          </cell>
          <cell r="F635" t="str">
            <v>电话：010-58511926-212/13901160139</v>
          </cell>
          <cell r="G635" t="str">
            <v>传真：010-58511926-217</v>
          </cell>
          <cell r="H635" t="str">
            <v>开户银行：浦发中关村支行</v>
          </cell>
          <cell r="I635" t="str">
            <v>帐号：4111086682</v>
          </cell>
          <cell r="J635" t="str">
            <v>税号：110108802092277</v>
          </cell>
          <cell r="K635" t="str">
            <v>1002968</v>
          </cell>
          <cell r="L635" t="str">
            <v>陈宝生</v>
          </cell>
          <cell r="M635" t="str">
            <v>于德强</v>
          </cell>
          <cell r="N635" t="str">
            <v>010-58511926-212/13901160139</v>
          </cell>
          <cell r="O635" t="str">
            <v>010-58511926-217</v>
          </cell>
          <cell r="P635" t="str">
            <v>北京市海淀区苏州街12号西屋国际公寓E座504室</v>
          </cell>
          <cell r="Q635" t="str">
            <v>财务（对账）联系人：</v>
          </cell>
          <cell r="R635" t="str">
            <v>财务电话：</v>
          </cell>
          <cell r="S635" t="str">
            <v>财务传真：</v>
          </cell>
        </row>
        <row r="636">
          <cell r="A636" t="str">
            <v>约克(中国)商贸有限公司北京分公司</v>
          </cell>
          <cell r="B636" t="str">
            <v>卖方（章）：约克（中国）商贸有限公司北京分公司</v>
          </cell>
          <cell r="C636" t="str">
            <v>住所：朝阳门北大街8号富华大厦F15C</v>
          </cell>
          <cell r="D636" t="str">
            <v>委托代理人：</v>
          </cell>
          <cell r="E636" t="str">
            <v>联系人：刘增欣</v>
          </cell>
          <cell r="F636" t="str">
            <v>电话：0532-88727700</v>
          </cell>
          <cell r="G636" t="str">
            <v>传真：0532-88727011</v>
          </cell>
          <cell r="H636" t="str">
            <v>开户银行：花旗银行（中国）有限公司北京分行</v>
          </cell>
          <cell r="I636" t="str">
            <v>帐号：1767127207</v>
          </cell>
          <cell r="J636" t="str">
            <v>税号：110101668401592</v>
          </cell>
          <cell r="K636" t="str">
            <v>1014053</v>
          </cell>
          <cell r="L636" t="str">
            <v>黄玉丹</v>
          </cell>
          <cell r="M636" t="str">
            <v>刘增欣</v>
          </cell>
          <cell r="N636" t="str">
            <v>0532-88727700</v>
          </cell>
          <cell r="O636" t="str">
            <v>0532-88727011</v>
          </cell>
          <cell r="P636" t="str">
            <v>朝阳门北大街8号富华大厦F15C</v>
          </cell>
          <cell r="Q636" t="str">
            <v>财务（对账）联系人：</v>
          </cell>
          <cell r="R636" t="str">
            <v>财务电话：</v>
          </cell>
          <cell r="S636" t="str">
            <v>财务传真：</v>
          </cell>
        </row>
        <row r="637">
          <cell r="A637" t="str">
            <v>约克(中国)商贸有限公司青岛分公司</v>
          </cell>
          <cell r="B637" t="str">
            <v>卖方（章）：约克（中国）商贸有限公司青岛分公司</v>
          </cell>
          <cell r="C637" t="str">
            <v>住所：青岛市市南区香港中路52时代广场11层</v>
          </cell>
          <cell r="D637" t="str">
            <v>委托代理人：</v>
          </cell>
          <cell r="E637" t="str">
            <v>联系人：刘增欣</v>
          </cell>
          <cell r="F637" t="str">
            <v>电话：13355326269</v>
          </cell>
          <cell r="G637" t="str">
            <v>传真：053288127011</v>
          </cell>
          <cell r="H637" t="str">
            <v>开户银行：</v>
          </cell>
          <cell r="I637" t="str">
            <v>帐号：</v>
          </cell>
          <cell r="J637" t="str">
            <v>税号：37020266768455</v>
          </cell>
          <cell r="K637" t="str">
            <v>1014054</v>
          </cell>
          <cell r="L637" t="str">
            <v>田广亨</v>
          </cell>
          <cell r="M637" t="str">
            <v>刘增欣</v>
          </cell>
          <cell r="N637" t="str">
            <v>13355326269</v>
          </cell>
          <cell r="O637" t="str">
            <v>053288127011</v>
          </cell>
          <cell r="P637" t="str">
            <v>青岛市市南区香港中路52时代广场11层</v>
          </cell>
          <cell r="Q637" t="str">
            <v>财务（对账）联系人：</v>
          </cell>
          <cell r="R637" t="str">
            <v>财务电话：</v>
          </cell>
          <cell r="S637" t="str">
            <v>财务传真：</v>
          </cell>
        </row>
        <row r="638">
          <cell r="A638" t="str">
            <v>约克(中国)商贸有限公司</v>
          </cell>
          <cell r="B638" t="str">
            <v>卖方（章）：约克（中国）商贸有限公司</v>
          </cell>
          <cell r="C638" t="str">
            <v>住所：上海市普陀区西康路1255号第九层</v>
          </cell>
          <cell r="D638" t="str">
            <v>委托代理人：</v>
          </cell>
          <cell r="E638" t="str">
            <v>联系人：陆惠</v>
          </cell>
          <cell r="F638" t="str">
            <v>电话：13864805801</v>
          </cell>
          <cell r="G638" t="str">
            <v>传真：0532-88727011</v>
          </cell>
          <cell r="H638" t="str">
            <v>开户银行：花旗银行（中国）有限公司上海浦西支行</v>
          </cell>
          <cell r="I638" t="str">
            <v>帐号：1746026206</v>
          </cell>
          <cell r="J638" t="str">
            <v>税号：310107662451927</v>
          </cell>
          <cell r="K638" t="str">
            <v>1014055</v>
          </cell>
          <cell r="L638" t="str">
            <v>陈润生</v>
          </cell>
          <cell r="M638" t="str">
            <v>陆惠</v>
          </cell>
          <cell r="N638">
            <v>13864805801</v>
          </cell>
          <cell r="O638" t="str">
            <v>0532-88727011</v>
          </cell>
          <cell r="P638" t="str">
            <v>上海市普陀区西康路1255号第九层</v>
          </cell>
          <cell r="Q638" t="str">
            <v>财务（对账）联系人：</v>
          </cell>
          <cell r="R638" t="str">
            <v>财务电话：</v>
          </cell>
          <cell r="S638" t="str">
            <v>财务传真：</v>
          </cell>
        </row>
        <row r="639">
          <cell r="A639" t="str">
            <v>山东颜山泵业有限公司</v>
          </cell>
          <cell r="B639" t="str">
            <v>卖方（章）：山东颜山泵业有限公司</v>
          </cell>
          <cell r="C639" t="str">
            <v>住所：博山秋谷横里河89 号</v>
          </cell>
          <cell r="D639" t="str">
            <v>委托代理人：</v>
          </cell>
          <cell r="E639" t="str">
            <v>联系人：阚耕田</v>
          </cell>
          <cell r="F639" t="str">
            <v>电话：0533-4158525</v>
          </cell>
          <cell r="G639" t="str">
            <v>传真：0533-4182842</v>
          </cell>
          <cell r="H639" t="str">
            <v>开户银行：农行淄博市博山区支行</v>
          </cell>
          <cell r="I639" t="str">
            <v>帐号：15-220101040019564</v>
          </cell>
          <cell r="J639" t="str">
            <v>税号：370304778420161</v>
          </cell>
          <cell r="K639" t="str">
            <v>1001196</v>
          </cell>
          <cell r="L639" t="str">
            <v>成志军</v>
          </cell>
          <cell r="M639" t="str">
            <v>阚耕田</v>
          </cell>
          <cell r="N639" t="str">
            <v>0533-4158525</v>
          </cell>
          <cell r="O639" t="str">
            <v>0533-4182842</v>
          </cell>
          <cell r="P639" t="str">
            <v>博山秋谷横里河89 号</v>
          </cell>
          <cell r="Q639" t="str">
            <v>财务（对账）联系人：</v>
          </cell>
          <cell r="R639" t="str">
            <v>财务电话：</v>
          </cell>
          <cell r="S639" t="str">
            <v>财务传真：</v>
          </cell>
        </row>
        <row r="640">
          <cell r="A640" t="str">
            <v>烟台宝恒工贸有限公司</v>
          </cell>
          <cell r="B640" t="str">
            <v>卖方（章）：烟台宝恒工贸有限公司</v>
          </cell>
          <cell r="C640" t="str">
            <v>住所：烟台市芝罘区芝罘岛佳苑街</v>
          </cell>
          <cell r="D640" t="str">
            <v>委托代理人：</v>
          </cell>
          <cell r="E640" t="str">
            <v>联系人：孙全胜</v>
          </cell>
          <cell r="F640" t="str">
            <v>电话：13793578096</v>
          </cell>
          <cell r="G640" t="str">
            <v>传真：05356807856</v>
          </cell>
          <cell r="H640" t="str">
            <v>开户银行：华夏银行幸福支行</v>
          </cell>
          <cell r="I640" t="str">
            <v>帐号：4672220001810200028231</v>
          </cell>
          <cell r="J640" t="str">
            <v>税号：370602668086158</v>
          </cell>
          <cell r="K640" t="str">
            <v>1014057</v>
          </cell>
          <cell r="L640" t="str">
            <v>周树志</v>
          </cell>
          <cell r="M640" t="str">
            <v>孙全胜</v>
          </cell>
          <cell r="N640" t="str">
            <v>13793578096</v>
          </cell>
          <cell r="O640" t="str">
            <v>05356807856</v>
          </cell>
          <cell r="P640" t="str">
            <v>烟台市芝罘区芝罘岛佳苑街</v>
          </cell>
          <cell r="Q640" t="str">
            <v>财务（对账）联系人：</v>
          </cell>
          <cell r="R640" t="str">
            <v>财务电话：</v>
          </cell>
          <cell r="S640" t="str">
            <v>财务传真：</v>
          </cell>
        </row>
        <row r="641">
          <cell r="A641" t="str">
            <v>烟台恒邦泵业有限公司</v>
          </cell>
          <cell r="B641" t="str">
            <v>卖方（章）：烟台恒邦泵业有限公司</v>
          </cell>
          <cell r="C641" t="str">
            <v>住所：烟台市牟平区工商大街551号</v>
          </cell>
          <cell r="D641" t="str">
            <v>委托代理人：</v>
          </cell>
          <cell r="E641" t="str">
            <v>联系人：张伟亮</v>
          </cell>
          <cell r="F641" t="str">
            <v>电话：0535-4314979</v>
          </cell>
          <cell r="G641" t="str">
            <v>传真：0535-4316923</v>
          </cell>
          <cell r="H641" t="str">
            <v>开户银行：牟平区建行</v>
          </cell>
          <cell r="I641" t="str">
            <v>帐号：37001667260050147589</v>
          </cell>
          <cell r="J641" t="str">
            <v>税号：370612780799393</v>
          </cell>
          <cell r="K641" t="str">
            <v>1014059</v>
          </cell>
          <cell r="L641" t="str">
            <v>王信恩</v>
          </cell>
          <cell r="M641" t="str">
            <v>张伟亮</v>
          </cell>
          <cell r="N641" t="str">
            <v>0535-4314979</v>
          </cell>
          <cell r="O641" t="str">
            <v>0535-4316923</v>
          </cell>
          <cell r="P641" t="str">
            <v>烟台市牟平区工商大街551号</v>
          </cell>
          <cell r="Q641" t="str">
            <v>财务（对账）联系人：</v>
          </cell>
          <cell r="R641" t="str">
            <v>财务电话：</v>
          </cell>
          <cell r="S641" t="str">
            <v>财务传真：</v>
          </cell>
        </row>
        <row r="642">
          <cell r="A642" t="str">
            <v>烟台鸿润仪表有限公司</v>
          </cell>
          <cell r="B642" t="str">
            <v>卖方（章）：烟台鸿润仪表有限公司</v>
          </cell>
          <cell r="C642" t="str">
            <v>住所：烟台开发区长江路212号科信大厦附1号2-504</v>
          </cell>
          <cell r="D642" t="str">
            <v>委托代理人：</v>
          </cell>
          <cell r="E642" t="str">
            <v>联系人：杨振晓</v>
          </cell>
          <cell r="F642" t="str">
            <v>电话：18663895288</v>
          </cell>
          <cell r="G642" t="str">
            <v>传真：0535-2163895</v>
          </cell>
          <cell r="H642" t="str">
            <v>开户银行：建行烟台开发区支行</v>
          </cell>
          <cell r="I642" t="str">
            <v>帐号：37001666660050156339</v>
          </cell>
          <cell r="J642" t="str">
            <v>税号：91370600684833010K</v>
          </cell>
          <cell r="K642">
            <v>1014060</v>
          </cell>
          <cell r="L642" t="str">
            <v>周翠云</v>
          </cell>
          <cell r="M642" t="str">
            <v>杨振晓</v>
          </cell>
          <cell r="N642" t="str">
            <v>18663895288</v>
          </cell>
          <cell r="O642" t="str">
            <v>0535-2163895</v>
          </cell>
          <cell r="P642" t="str">
            <v>烟台开发区长江路212号科信大厦附1号2-504</v>
          </cell>
          <cell r="Q642" t="str">
            <v>财务（对账）联系人：曲友萍</v>
          </cell>
          <cell r="R642" t="str">
            <v>财务电话：18364442550</v>
          </cell>
          <cell r="S642" t="str">
            <v>财务传真：0535-2163895</v>
          </cell>
        </row>
        <row r="643">
          <cell r="A643" t="str">
            <v>烟台科特电力设备有限公司</v>
          </cell>
          <cell r="B643" t="str">
            <v>卖方（章）：烟台科特电力设备有限公司</v>
          </cell>
          <cell r="C643" t="str">
            <v>住所：烟台开发区珠江路32号</v>
          </cell>
          <cell r="D643" t="str">
            <v>委托代理人：</v>
          </cell>
          <cell r="E643" t="str">
            <v>联系人：秦娜</v>
          </cell>
          <cell r="F643" t="str">
            <v>电话：13963869078</v>
          </cell>
          <cell r="G643" t="str">
            <v>传真：0536-6330653</v>
          </cell>
          <cell r="H643" t="str">
            <v>开户银行：恒丰银行福山支行</v>
          </cell>
          <cell r="I643" t="str">
            <v>帐号：853541010122700356</v>
          </cell>
          <cell r="J643" t="str">
            <v>税号：370602558943710</v>
          </cell>
          <cell r="K643" t="str">
            <v>1012078</v>
          </cell>
          <cell r="L643" t="str">
            <v>王刚</v>
          </cell>
          <cell r="M643" t="str">
            <v>秦娜</v>
          </cell>
          <cell r="N643" t="str">
            <v>13963869078</v>
          </cell>
          <cell r="O643" t="str">
            <v>0536-6330653</v>
          </cell>
          <cell r="P643" t="str">
            <v>烟台开发区珠江路32号</v>
          </cell>
          <cell r="Q643" t="str">
            <v>财务（对账）联系人：</v>
          </cell>
          <cell r="R643" t="str">
            <v>财务电话：</v>
          </cell>
          <cell r="S643" t="str">
            <v>财务传真：</v>
          </cell>
        </row>
        <row r="644">
          <cell r="A644" t="str">
            <v>烟台龙源电力技术股份有限公司</v>
          </cell>
          <cell r="B644" t="str">
            <v>卖方（章）：烟台龙源电力技术股份有限公司</v>
          </cell>
          <cell r="C644" t="str">
            <v>住所：济南市历下区经十东路9777号506室</v>
          </cell>
          <cell r="D644" t="str">
            <v>委托代理人：</v>
          </cell>
          <cell r="E644" t="str">
            <v>联系人：王志国</v>
          </cell>
          <cell r="F644" t="str">
            <v>电话：15953537803</v>
          </cell>
          <cell r="G644" t="str">
            <v>传真：0531-66698916</v>
          </cell>
          <cell r="H644" t="str">
            <v>开户银行：工行烟台开发区支行</v>
          </cell>
          <cell r="I644" t="str">
            <v>帐号：1606020809024231190</v>
          </cell>
          <cell r="J644" t="str">
            <v>税号：91370600705877689M</v>
          </cell>
          <cell r="K644" t="str">
            <v>1003177</v>
          </cell>
          <cell r="L644" t="str">
            <v>王雨篷</v>
          </cell>
          <cell r="M644" t="str">
            <v>王凯</v>
          </cell>
          <cell r="N644">
            <v>13070728699</v>
          </cell>
          <cell r="O644" t="str">
            <v>0531-66698916</v>
          </cell>
          <cell r="P644" t="str">
            <v>济南市历下区经十路9777号505室</v>
          </cell>
          <cell r="Q644" t="str">
            <v>财务（对账）联系人：薛倩</v>
          </cell>
          <cell r="R644" t="str">
            <v>财务电话：13863855699</v>
          </cell>
          <cell r="S644" t="str">
            <v>财务传真：0535-3417103</v>
          </cell>
        </row>
        <row r="645">
          <cell r="A645" t="str">
            <v>烟台龙源电力技术股份有限公司上海分公司</v>
          </cell>
          <cell r="B645" t="str">
            <v>卖方（章）：烟台龙源电力技术股份有限公司上海分公司</v>
          </cell>
          <cell r="C645" t="str">
            <v>住所：上海市普陀区大渡河路168弄10号M-405</v>
          </cell>
          <cell r="D645" t="str">
            <v>委托代理人：</v>
          </cell>
          <cell r="E645" t="str">
            <v>联系人：魏润红</v>
          </cell>
          <cell r="F645" t="str">
            <v>电话：021-32501051/13801935116</v>
          </cell>
          <cell r="G645" t="str">
            <v>传真：021-32501053</v>
          </cell>
          <cell r="H645" t="str">
            <v>开户银行：工行上海市梅陇支行</v>
          </cell>
          <cell r="I645" t="str">
            <v>帐号：1001715009003365859</v>
          </cell>
          <cell r="J645" t="str">
            <v>税号：310112662431264</v>
          </cell>
          <cell r="K645" t="str">
            <v>1010941</v>
          </cell>
          <cell r="L645" t="str">
            <v>张涛</v>
          </cell>
          <cell r="M645" t="str">
            <v>魏润红</v>
          </cell>
          <cell r="N645" t="str">
            <v>021-32501051/13801935116</v>
          </cell>
          <cell r="O645" t="str">
            <v>021-32501053</v>
          </cell>
          <cell r="P645" t="str">
            <v>上海市普陀区大渡河路168弄10号M-405</v>
          </cell>
          <cell r="Q645" t="str">
            <v>财务（对账）联系人：</v>
          </cell>
          <cell r="R645" t="str">
            <v>财务电话：</v>
          </cell>
          <cell r="S645" t="str">
            <v>财务传真：</v>
          </cell>
        </row>
        <row r="646">
          <cell r="A646" t="str">
            <v>烟台明达电力照明工程有限公司</v>
          </cell>
          <cell r="B646" t="str">
            <v>卖方（章）：烟台明达电力照明工程有限公司</v>
          </cell>
          <cell r="C646" t="str">
            <v>住所：烟台高新盛泉工业园明达西路3号</v>
          </cell>
          <cell r="D646" t="str">
            <v>委托代理人：</v>
          </cell>
          <cell r="E646" t="str">
            <v>联系人：田蕾</v>
          </cell>
          <cell r="F646" t="str">
            <v>电话：0535-6727218</v>
          </cell>
          <cell r="G646" t="str">
            <v>传真：0535-6894879</v>
          </cell>
          <cell r="H646" t="str">
            <v>开户银行：工行莱山支行迎春分行</v>
          </cell>
          <cell r="I646" t="str">
            <v>帐号：1606022109200001457</v>
          </cell>
          <cell r="J646" t="str">
            <v>税号：37061372427025X</v>
          </cell>
          <cell r="K646" t="str">
            <v>1005057</v>
          </cell>
          <cell r="L646" t="str">
            <v>李守玲</v>
          </cell>
          <cell r="M646" t="str">
            <v>田蕾</v>
          </cell>
          <cell r="N646" t="str">
            <v>0535-6727218</v>
          </cell>
          <cell r="O646" t="str">
            <v>0535-6894879</v>
          </cell>
          <cell r="P646" t="str">
            <v>烟台高新盛泉工业园明达西路3号</v>
          </cell>
          <cell r="Q646" t="str">
            <v>财务（对账）联系人：</v>
          </cell>
          <cell r="R646" t="str">
            <v>财务电话：</v>
          </cell>
          <cell r="S646" t="str">
            <v>财务传真：</v>
          </cell>
        </row>
        <row r="647">
          <cell r="A647" t="str">
            <v>宜兴市润扬水工业有限公司</v>
          </cell>
          <cell r="B647" t="str">
            <v>卖方（章）：宜兴市润扬水工业有限公司</v>
          </cell>
          <cell r="C647" t="str">
            <v>住所：宜兴市和桥镇教育路185号</v>
          </cell>
          <cell r="D647" t="str">
            <v>委托代理人：</v>
          </cell>
          <cell r="E647" t="str">
            <v>联系人：吴立杨</v>
          </cell>
          <cell r="F647" t="str">
            <v>电话：0510-87801392/13906153986</v>
          </cell>
          <cell r="G647" t="str">
            <v>传真：0510-87802391</v>
          </cell>
          <cell r="H647" t="str">
            <v>开户银行：江苏宜兴农村合作银行和桥支行</v>
          </cell>
          <cell r="I647" t="str">
            <v>帐号：323202232701201000049275</v>
          </cell>
          <cell r="J647" t="str">
            <v>税号：32028275796002X</v>
          </cell>
          <cell r="K647" t="str">
            <v>1004748</v>
          </cell>
          <cell r="L647" t="str">
            <v>吴立杨</v>
          </cell>
          <cell r="M647" t="str">
            <v>吴立杨</v>
          </cell>
          <cell r="N647" t="str">
            <v>0510-87801392/13906153986</v>
          </cell>
          <cell r="O647" t="str">
            <v>0510-87802391</v>
          </cell>
          <cell r="P647" t="str">
            <v>宜兴市和桥镇南高头57号</v>
          </cell>
          <cell r="Q647" t="str">
            <v>财务（对账）联系人：</v>
          </cell>
          <cell r="R647" t="str">
            <v>财务电话：</v>
          </cell>
          <cell r="S647" t="str">
            <v>财务传真：</v>
          </cell>
        </row>
        <row r="648">
          <cell r="A648" t="str">
            <v>宜兴市汤臣环保空调设备有限公司</v>
          </cell>
          <cell r="B648" t="str">
            <v>卖方（章）：宜兴市汤臣环保空调设备有限公司</v>
          </cell>
          <cell r="C648" t="str">
            <v>住所：0</v>
          </cell>
          <cell r="D648" t="str">
            <v>委托代理人：</v>
          </cell>
          <cell r="E648" t="str">
            <v>联系人：沈晓峰</v>
          </cell>
          <cell r="F648" t="str">
            <v>电话：13906159789</v>
          </cell>
          <cell r="G648" t="str">
            <v>传真：0</v>
          </cell>
          <cell r="H648" t="str">
            <v>开户银行：农行宜兴市支行</v>
          </cell>
          <cell r="I648" t="str">
            <v>帐号：648101040000964</v>
          </cell>
          <cell r="J648" t="str">
            <v>税号：320282628474017</v>
          </cell>
          <cell r="K648" t="str">
            <v>1001544</v>
          </cell>
          <cell r="L648" t="str">
            <v>汤建康</v>
          </cell>
          <cell r="M648" t="str">
            <v>沈晓峰</v>
          </cell>
          <cell r="N648" t="str">
            <v>13906159789</v>
          </cell>
          <cell r="O648" t="str">
            <v>0</v>
          </cell>
          <cell r="P648" t="str">
            <v>0</v>
          </cell>
          <cell r="Q648" t="str">
            <v>财务（对账）联系人：</v>
          </cell>
          <cell r="R648" t="str">
            <v>财务电话：</v>
          </cell>
          <cell r="S648" t="str">
            <v>财务传真：</v>
          </cell>
        </row>
        <row r="649">
          <cell r="A649" t="str">
            <v>临沂津鲁五交化有限公司</v>
          </cell>
          <cell r="B649" t="str">
            <v>卖方（章）：临沂津鲁五交化有限公司</v>
          </cell>
          <cell r="C649" t="str">
            <v>住所：临西一路中段</v>
          </cell>
          <cell r="D649" t="str">
            <v>委托代理人：</v>
          </cell>
          <cell r="E649" t="str">
            <v>联系人：朱淑娟</v>
          </cell>
          <cell r="F649" t="str">
            <v>电话：15005395555</v>
          </cell>
          <cell r="G649" t="str">
            <v>传真：05398167244</v>
          </cell>
          <cell r="H649" t="str">
            <v>开户银行：工行临西办</v>
          </cell>
          <cell r="I649" t="str">
            <v>帐号：161001059024505560</v>
          </cell>
          <cell r="J649" t="str">
            <v>税号：37130276052072</v>
          </cell>
          <cell r="K649" t="str">
            <v>1014062</v>
          </cell>
          <cell r="L649" t="str">
            <v>朱淑娟</v>
          </cell>
          <cell r="M649" t="str">
            <v>朱淑娟</v>
          </cell>
          <cell r="N649" t="str">
            <v>15005395555</v>
          </cell>
          <cell r="O649" t="str">
            <v>05398167244</v>
          </cell>
          <cell r="P649" t="str">
            <v>临西一路中段</v>
          </cell>
          <cell r="Q649" t="str">
            <v>财务（对账）联系人：</v>
          </cell>
          <cell r="R649" t="str">
            <v>财务电话：</v>
          </cell>
          <cell r="S649" t="str">
            <v>财务传真：</v>
          </cell>
        </row>
        <row r="650">
          <cell r="A650" t="str">
            <v>日照市友谊商店有限公司</v>
          </cell>
          <cell r="B650" t="str">
            <v>卖方（章）：日照市友谊商店有限公司</v>
          </cell>
          <cell r="C650" t="str">
            <v>住所：黄海一路</v>
          </cell>
          <cell r="D650" t="str">
            <v>委托代理人：</v>
          </cell>
          <cell r="E650" t="str">
            <v>联系人：徐恩店</v>
          </cell>
          <cell r="F650" t="str">
            <v>电话：13963310009</v>
          </cell>
          <cell r="G650" t="str">
            <v>传真：8331518</v>
          </cell>
          <cell r="H650" t="str">
            <v>开户银行：0</v>
          </cell>
          <cell r="I650" t="str">
            <v>帐号：0</v>
          </cell>
          <cell r="J650" t="str">
            <v>税号：371102613806875</v>
          </cell>
          <cell r="K650" t="str">
            <v>1014063</v>
          </cell>
          <cell r="L650" t="str">
            <v>孙树秀</v>
          </cell>
          <cell r="M650" t="str">
            <v>徐恩店</v>
          </cell>
          <cell r="N650" t="str">
            <v>13963310009</v>
          </cell>
          <cell r="O650" t="str">
            <v>8331518</v>
          </cell>
          <cell r="P650" t="str">
            <v>黄海一路</v>
          </cell>
          <cell r="Q650" t="str">
            <v>财务（对账）联系人：</v>
          </cell>
          <cell r="R650" t="str">
            <v>财务电话：</v>
          </cell>
          <cell r="S650" t="str">
            <v>财务传真：</v>
          </cell>
        </row>
        <row r="651">
          <cell r="A651" t="str">
            <v>扬州电力设备修造厂</v>
          </cell>
          <cell r="B651" t="str">
            <v>卖方（章）：扬州电力设备修造厂</v>
          </cell>
          <cell r="C651" t="str">
            <v>住所：扬州市文昌中路77号</v>
          </cell>
          <cell r="D651" t="str">
            <v>委托代理人：</v>
          </cell>
          <cell r="E651" t="str">
            <v>联系人：吴英华</v>
          </cell>
          <cell r="F651" t="str">
            <v>电话：13852728862</v>
          </cell>
          <cell r="G651" t="str">
            <v>传真：0514-87207448</v>
          </cell>
          <cell r="H651" t="str">
            <v>开户银行：工行扬州市琼花办</v>
          </cell>
          <cell r="I651" t="str">
            <v>帐号：1108020209000000356</v>
          </cell>
          <cell r="J651" t="str">
            <v>税号：321001140710602</v>
          </cell>
          <cell r="K651" t="str">
            <v>1005986</v>
          </cell>
          <cell r="L651" t="str">
            <v>刘伟军</v>
          </cell>
          <cell r="M651" t="str">
            <v>吴英华</v>
          </cell>
          <cell r="N651" t="str">
            <v>13852728862</v>
          </cell>
          <cell r="O651" t="str">
            <v>0514-87207448</v>
          </cell>
          <cell r="P651" t="str">
            <v>扬州市文昌中路77号</v>
          </cell>
          <cell r="Q651" t="str">
            <v>财务（对账）联系人：</v>
          </cell>
          <cell r="R651" t="str">
            <v>财务电话：</v>
          </cell>
          <cell r="S651" t="str">
            <v>财务传真：</v>
          </cell>
        </row>
        <row r="652">
          <cell r="A652" t="str">
            <v>扬中市华生机电设备有限公司</v>
          </cell>
          <cell r="B652" t="str">
            <v>卖方（章）：扬中市华生机电设备有限公司</v>
          </cell>
          <cell r="C652" t="str">
            <v>住所：扬中市新坝镇公信桥40号</v>
          </cell>
          <cell r="D652" t="str">
            <v>委托代理人：</v>
          </cell>
          <cell r="E652" t="str">
            <v>联系人：陆昌忠</v>
          </cell>
          <cell r="F652" t="str">
            <v>电话：0511-88423556/8425973</v>
          </cell>
          <cell r="G652" t="str">
            <v>传真：0511-88423557</v>
          </cell>
          <cell r="H652" t="str">
            <v>开户银行：扬中市农行开发区支行</v>
          </cell>
          <cell r="I652" t="str">
            <v>帐号：10-335801040006543</v>
          </cell>
          <cell r="J652" t="str">
            <v>税号：321124731149845</v>
          </cell>
          <cell r="K652" t="str">
            <v>1014064</v>
          </cell>
          <cell r="L652" t="str">
            <v>张宏国</v>
          </cell>
          <cell r="M652" t="str">
            <v>陆昌忠</v>
          </cell>
          <cell r="N652" t="str">
            <v>0511-88423556/8425973</v>
          </cell>
          <cell r="O652" t="str">
            <v>0511-88423557</v>
          </cell>
          <cell r="P652" t="str">
            <v>扬中市新坝镇公信桥40号</v>
          </cell>
          <cell r="Q652" t="str">
            <v>财务（对账）联系人：</v>
          </cell>
          <cell r="R652" t="str">
            <v>财务电话：</v>
          </cell>
          <cell r="S652" t="str">
            <v>财务传真：</v>
          </cell>
        </row>
        <row r="653">
          <cell r="A653" t="str">
            <v>扬州江亚消防药剂有限公司</v>
          </cell>
          <cell r="B653" t="str">
            <v>卖方（章）：扬州江亚消防药剂有限公司</v>
          </cell>
          <cell r="C653" t="str">
            <v>住所：江都市向阳路9号</v>
          </cell>
          <cell r="D653" t="str">
            <v>委托代理人：</v>
          </cell>
          <cell r="E653" t="str">
            <v>联系人：朱少成</v>
          </cell>
          <cell r="F653" t="str">
            <v>电话：0514-6842043/13905251453</v>
          </cell>
          <cell r="G653" t="str">
            <v>传真：0514-86084005</v>
          </cell>
          <cell r="H653" t="str">
            <v>开户银行：江都市工行</v>
          </cell>
          <cell r="I653" t="str">
            <v>帐号：1108810009000017789</v>
          </cell>
          <cell r="J653" t="str">
            <v>税号：321088608796000</v>
          </cell>
          <cell r="K653" t="str">
            <v>1014065</v>
          </cell>
          <cell r="L653" t="str">
            <v>刘伟</v>
          </cell>
          <cell r="M653" t="str">
            <v>朱少成</v>
          </cell>
          <cell r="N653" t="str">
            <v>0514-6842043/13905251453</v>
          </cell>
          <cell r="O653" t="str">
            <v>0514-86084005</v>
          </cell>
          <cell r="P653" t="str">
            <v>江都市向阳路9号</v>
          </cell>
          <cell r="Q653" t="str">
            <v>财务（对账）联系人：</v>
          </cell>
          <cell r="R653" t="str">
            <v>财务电话：</v>
          </cell>
          <cell r="S653" t="str">
            <v>财务传真：</v>
          </cell>
        </row>
        <row r="654">
          <cell r="A654" t="str">
            <v>扬中市扬子江工业配套设备有限公司</v>
          </cell>
          <cell r="B654" t="str">
            <v>卖方（章）：扬中市扬子江工业配套设备有限公司</v>
          </cell>
          <cell r="C654" t="str">
            <v>住所：扬中市钟灵路2号</v>
          </cell>
          <cell r="D654" t="str">
            <v>委托代理人：</v>
          </cell>
          <cell r="E654" t="str">
            <v>联系人：钱太文</v>
          </cell>
          <cell r="F654" t="str">
            <v>电话：0511-88358393/13775303118</v>
          </cell>
          <cell r="G654" t="str">
            <v>传真：0511-88358392</v>
          </cell>
          <cell r="H654" t="str">
            <v>开户银行：市农行三毛镇支行</v>
          </cell>
          <cell r="I654" t="str">
            <v>帐号：334201040007719</v>
          </cell>
          <cell r="J654" t="str">
            <v>税号：321124722250837</v>
          </cell>
          <cell r="K654" t="str">
            <v>1014066</v>
          </cell>
          <cell r="L654" t="str">
            <v>夏春海</v>
          </cell>
          <cell r="M654" t="str">
            <v>钱太文</v>
          </cell>
          <cell r="N654" t="str">
            <v>0511-88358393/13775303118</v>
          </cell>
          <cell r="O654" t="str">
            <v>0511-88358392</v>
          </cell>
          <cell r="P654" t="str">
            <v>扬中市钟灵路2号</v>
          </cell>
          <cell r="Q654" t="str">
            <v>财务（对账）联系人：</v>
          </cell>
          <cell r="R654" t="str">
            <v>财务电话：</v>
          </cell>
          <cell r="S654" t="str">
            <v>财务传真：</v>
          </cell>
        </row>
        <row r="655">
          <cell r="A655" t="str">
            <v>淄博爱士通电气有限责任公司</v>
          </cell>
          <cell r="B655" t="str">
            <v>卖方（章）：淄博爱士通电气有限责任公司</v>
          </cell>
          <cell r="C655" t="str">
            <v>住所：淄博市张店区世纪路南首</v>
          </cell>
          <cell r="D655" t="str">
            <v>委托代理人：</v>
          </cell>
          <cell r="E655" t="str">
            <v>联系人：王莉</v>
          </cell>
          <cell r="F655" t="str">
            <v>电话：13561682996</v>
          </cell>
          <cell r="G655" t="str">
            <v>传真：05332115217</v>
          </cell>
          <cell r="H655" t="str">
            <v>开户银行：中国农业银行淄博市分行建筑陶瓷城办事处</v>
          </cell>
          <cell r="I655" t="str">
            <v>帐号：214301040004651</v>
          </cell>
          <cell r="J655" t="str">
            <v>税号：370303164139981</v>
          </cell>
          <cell r="K655" t="str">
            <v>1014067</v>
          </cell>
          <cell r="L655" t="str">
            <v>孙涛</v>
          </cell>
          <cell r="M655" t="str">
            <v>王莉</v>
          </cell>
          <cell r="N655" t="str">
            <v>13561682996</v>
          </cell>
          <cell r="O655" t="str">
            <v>05332115217</v>
          </cell>
          <cell r="P655" t="str">
            <v>淄博市张店区世纪路南首</v>
          </cell>
          <cell r="Q655" t="str">
            <v>财务（对账）联系人：</v>
          </cell>
          <cell r="R655" t="str">
            <v>财务电话：</v>
          </cell>
          <cell r="S655" t="str">
            <v>财务传真：</v>
          </cell>
        </row>
        <row r="656">
          <cell r="A656" t="str">
            <v>淄博成玉化工配件有限公司</v>
          </cell>
          <cell r="B656" t="str">
            <v>卖方（章）：淄博成玉化工配件有限公司</v>
          </cell>
          <cell r="C656" t="str">
            <v>住所：淄博临淄一诺路中段</v>
          </cell>
          <cell r="D656" t="str">
            <v>委托代理人：</v>
          </cell>
          <cell r="E656" t="str">
            <v>联系人：程愈</v>
          </cell>
          <cell r="F656" t="str">
            <v>电话：0533-7316662/13508947823</v>
          </cell>
          <cell r="G656" t="str">
            <v>传真：0533-7583999</v>
          </cell>
          <cell r="H656" t="str">
            <v>开户银行：淄博市商业银行临交通银临淄支行</v>
          </cell>
          <cell r="I656" t="str">
            <v>帐号：104011112209016</v>
          </cell>
          <cell r="J656" t="str">
            <v>税号：3703057328822366</v>
          </cell>
          <cell r="K656" t="str">
            <v>1014070</v>
          </cell>
          <cell r="L656" t="str">
            <v>程愈</v>
          </cell>
          <cell r="M656" t="str">
            <v>程愈</v>
          </cell>
          <cell r="N656" t="str">
            <v>0533-7316662/13508947823</v>
          </cell>
          <cell r="O656" t="str">
            <v>0533-7583999</v>
          </cell>
          <cell r="P656" t="str">
            <v>淄博临淄一诺路中段</v>
          </cell>
          <cell r="Q656" t="str">
            <v>财务（对账）联系人：</v>
          </cell>
          <cell r="R656" t="str">
            <v>财务电话：</v>
          </cell>
          <cell r="S656" t="str">
            <v>财务传真：</v>
          </cell>
        </row>
        <row r="657">
          <cell r="A657" t="str">
            <v>淄博定方电力设备有限公司</v>
          </cell>
          <cell r="B657" t="str">
            <v>卖方（章）：淄博定方电力设备有限公司</v>
          </cell>
          <cell r="C657" t="str">
            <v>住所：淄博博山区中心路40号财富大厦</v>
          </cell>
          <cell r="D657" t="str">
            <v>委托代理人：</v>
          </cell>
          <cell r="E657" t="str">
            <v>联系人：赵刚</v>
          </cell>
          <cell r="F657" t="str">
            <v>电话：0533-4180386、4191711</v>
          </cell>
          <cell r="G657" t="str">
            <v>传真：0533-4199911</v>
          </cell>
          <cell r="H657" t="str">
            <v>开户银行：工行博山支行</v>
          </cell>
          <cell r="I657" t="str">
            <v>帐号：1603003109200236294</v>
          </cell>
          <cell r="J657" t="str">
            <v>税号：370304664423735</v>
          </cell>
          <cell r="K657" t="str">
            <v>1012348</v>
          </cell>
          <cell r="L657" t="str">
            <v>赵刚</v>
          </cell>
          <cell r="M657" t="str">
            <v>赵刚</v>
          </cell>
          <cell r="N657" t="str">
            <v>0533-4180386、4191711</v>
          </cell>
          <cell r="O657" t="str">
            <v>0533-4199911</v>
          </cell>
          <cell r="P657" t="str">
            <v>淄博博山区中心路40号财富大厦</v>
          </cell>
          <cell r="Q657" t="str">
            <v>财务（对账）联系人：</v>
          </cell>
          <cell r="R657" t="str">
            <v>财务电话：</v>
          </cell>
          <cell r="S657" t="str">
            <v>财务传真：</v>
          </cell>
        </row>
        <row r="658">
          <cell r="A658" t="str">
            <v>淄博德曼电力物资有限公司</v>
          </cell>
          <cell r="B658" t="str">
            <v>卖方（章）：淄博德曼电力物资有限公司</v>
          </cell>
          <cell r="C658" t="str">
            <v>住所：淄博开发区政通路</v>
          </cell>
          <cell r="D658" t="str">
            <v>委托代理人：</v>
          </cell>
          <cell r="E658" t="str">
            <v>联系人：宋利强</v>
          </cell>
          <cell r="F658" t="str">
            <v>电话：13708941570</v>
          </cell>
          <cell r="G658" t="str">
            <v>传真：0533-3581222</v>
          </cell>
          <cell r="H658" t="str">
            <v>开户银行：中国银行</v>
          </cell>
          <cell r="I658" t="str">
            <v>帐号：00074618091001</v>
          </cell>
          <cell r="J658" t="str">
            <v>税号：370303760994212</v>
          </cell>
          <cell r="K658" t="str">
            <v>1014071</v>
          </cell>
          <cell r="L658" t="str">
            <v>宋利强</v>
          </cell>
          <cell r="M658" t="str">
            <v>宋利强</v>
          </cell>
          <cell r="N658" t="str">
            <v>13708941570</v>
          </cell>
          <cell r="O658" t="str">
            <v>0533-3581222</v>
          </cell>
          <cell r="P658" t="str">
            <v>淄博开发区政通路</v>
          </cell>
          <cell r="Q658" t="str">
            <v>财务（对账）联系人：</v>
          </cell>
          <cell r="R658" t="str">
            <v>财务电话：</v>
          </cell>
          <cell r="S658" t="str">
            <v>财务传真：</v>
          </cell>
        </row>
        <row r="659">
          <cell r="A659" t="str">
            <v>淄博大众物资供应有限责任公司</v>
          </cell>
          <cell r="B659" t="str">
            <v>卖方（章）：淄博大众物资供应有限责任公司</v>
          </cell>
          <cell r="C659" t="str">
            <v>住所：日照市泰安舒斯贝尔花园15号楼4单元</v>
          </cell>
          <cell r="D659" t="str">
            <v>委托代理人：</v>
          </cell>
          <cell r="E659" t="str">
            <v>联系人：万鹏</v>
          </cell>
          <cell r="F659" t="str">
            <v>电话：13864453456/2303233</v>
          </cell>
          <cell r="G659" t="str">
            <v>传真：8795107</v>
          </cell>
          <cell r="H659" t="str">
            <v>开户银行：</v>
          </cell>
          <cell r="I659" t="str">
            <v>帐号：</v>
          </cell>
          <cell r="J659" t="str">
            <v>税号：370303164131939</v>
          </cell>
          <cell r="K659" t="str">
            <v>1014072</v>
          </cell>
          <cell r="L659" t="str">
            <v>李广俊</v>
          </cell>
          <cell r="M659" t="str">
            <v>万鹏</v>
          </cell>
          <cell r="N659" t="str">
            <v>13864453456/2303233</v>
          </cell>
          <cell r="O659" t="str">
            <v>8795107</v>
          </cell>
          <cell r="P659" t="str">
            <v>日照市泰安舒斯贝尔花园15号楼4单元</v>
          </cell>
          <cell r="Q659" t="str">
            <v>财务（对账）联系人：</v>
          </cell>
          <cell r="R659" t="str">
            <v>财务电话：</v>
          </cell>
          <cell r="S659" t="str">
            <v>财务传真：</v>
          </cell>
        </row>
        <row r="660">
          <cell r="A660" t="str">
            <v>淄博飞雁先行测控技术有限公司</v>
          </cell>
          <cell r="B660" t="str">
            <v>卖方（章）：淄博飞雁先行测控技术有限公司</v>
          </cell>
          <cell r="C660" t="str">
            <v>住所：淄博市张店区一帆路（市科技工业园内）</v>
          </cell>
          <cell r="D660" t="str">
            <v>委托代理人：</v>
          </cell>
          <cell r="E660" t="str">
            <v>联系人：仇新华</v>
          </cell>
          <cell r="F660" t="str">
            <v>电话：0533-3184050</v>
          </cell>
          <cell r="G660" t="str">
            <v>传真：0533-3165946</v>
          </cell>
          <cell r="H660" t="str">
            <v>开户银行：中行淄博支行</v>
          </cell>
          <cell r="I660" t="str">
            <v>帐号：396322446708091001</v>
          </cell>
          <cell r="J660" t="str">
            <v>税号：370303613294814</v>
          </cell>
          <cell r="K660" t="str">
            <v>1014073</v>
          </cell>
          <cell r="L660" t="str">
            <v>徐建国</v>
          </cell>
          <cell r="M660" t="str">
            <v>仇新华</v>
          </cell>
          <cell r="N660" t="str">
            <v>0533-3184050</v>
          </cell>
          <cell r="O660" t="str">
            <v>0533-3165946</v>
          </cell>
          <cell r="P660" t="str">
            <v>淄博市张店区一帆路（市科技工业园内）</v>
          </cell>
          <cell r="Q660" t="str">
            <v>财务（对账）联系人：</v>
          </cell>
          <cell r="R660" t="str">
            <v>财务电话：</v>
          </cell>
          <cell r="S660" t="str">
            <v>财务传真：</v>
          </cell>
        </row>
        <row r="661">
          <cell r="A661" t="str">
            <v>淄博国泉经贸有限公司</v>
          </cell>
          <cell r="B661" t="str">
            <v>卖方（章）：淄博国泉经贸有限公司</v>
          </cell>
          <cell r="C661" t="str">
            <v>住所：淄博市张店区潘南西路31号</v>
          </cell>
          <cell r="D661" t="str">
            <v>委托代理人：</v>
          </cell>
          <cell r="E661" t="str">
            <v>联系人：郭立平</v>
          </cell>
          <cell r="F661" t="str">
            <v>电话：0533-3174504/13905332119</v>
          </cell>
          <cell r="G661" t="str">
            <v>传真：0533-3913456</v>
          </cell>
          <cell r="H661" t="str">
            <v>开户银行：淄博市商业银行共青团支行</v>
          </cell>
          <cell r="I661" t="str">
            <v>帐号：2010908000360</v>
          </cell>
          <cell r="J661" t="str">
            <v>税号：37030373371377X</v>
          </cell>
          <cell r="K661" t="str">
            <v>1011858</v>
          </cell>
          <cell r="L661" t="str">
            <v>王德泉</v>
          </cell>
          <cell r="M661" t="str">
            <v>郭立平</v>
          </cell>
          <cell r="N661" t="str">
            <v>0533-3174504/13905332119</v>
          </cell>
          <cell r="O661" t="str">
            <v>0533-3913456</v>
          </cell>
          <cell r="P661" t="str">
            <v>淄博市张店区潘南西路31号</v>
          </cell>
          <cell r="Q661" t="str">
            <v>财务（对账）联系人：</v>
          </cell>
          <cell r="R661" t="str">
            <v>财务电话：</v>
          </cell>
          <cell r="S661" t="str">
            <v>财务传真：</v>
          </cell>
        </row>
        <row r="662">
          <cell r="A662" t="str">
            <v>淄博市周村恒嘉防腐设备厂</v>
          </cell>
          <cell r="B662" t="str">
            <v>卖方（章）：淄博市周村恒嘉防腐设备厂</v>
          </cell>
          <cell r="C662" t="str">
            <v>住所：淄博市周村开发区梅河工业园十太路东段</v>
          </cell>
          <cell r="D662" t="str">
            <v>委托代理人：</v>
          </cell>
          <cell r="E662" t="str">
            <v>联系人：焦丽霞</v>
          </cell>
          <cell r="F662" t="str">
            <v>电话：13853381311/0533-6153990</v>
          </cell>
          <cell r="G662" t="str">
            <v>传真：0533-6588178</v>
          </cell>
          <cell r="H662" t="str">
            <v>开户银行：山东省淄博市周村农村商业银行</v>
          </cell>
          <cell r="I662" t="str">
            <v>帐号：90308812120110149275</v>
          </cell>
          <cell r="J662" t="str">
            <v>税号：913703067465750893</v>
          </cell>
          <cell r="K662" t="str">
            <v>1014075</v>
          </cell>
          <cell r="L662" t="str">
            <v>焦丽霞</v>
          </cell>
          <cell r="M662" t="str">
            <v>焦丽霞</v>
          </cell>
          <cell r="N662" t="str">
            <v>13853381311/0533-6153990</v>
          </cell>
          <cell r="O662" t="str">
            <v>0533-6588178</v>
          </cell>
          <cell r="P662" t="str">
            <v>淄博市周村开发区梅河工业园</v>
          </cell>
          <cell r="Q662" t="str">
            <v>财务（对账）联系人：王洪波</v>
          </cell>
          <cell r="R662" t="str">
            <v>财务电话：13864396778</v>
          </cell>
          <cell r="S662" t="str">
            <v>财务传真：0533-6588178</v>
          </cell>
        </row>
        <row r="663">
          <cell r="A663" t="str">
            <v>淄博火炬能源有限责任公司</v>
          </cell>
          <cell r="B663" t="str">
            <v>卖方（章）：淄博火炬能源有限责任公司</v>
          </cell>
          <cell r="C663" t="str">
            <v>住所：淄博市张店区南定镇</v>
          </cell>
          <cell r="D663" t="str">
            <v>委托代理人：</v>
          </cell>
          <cell r="E663" t="str">
            <v>联系人：耿庆赛</v>
          </cell>
          <cell r="F663" t="str">
            <v>电话：0533-2996468 13953318406</v>
          </cell>
          <cell r="G663" t="str">
            <v>传真：0533-2996859</v>
          </cell>
          <cell r="H663" t="str">
            <v>开户银行：淄博市工商南定支行</v>
          </cell>
          <cell r="I663" t="str">
            <v>帐号：1603002509022161014</v>
          </cell>
          <cell r="J663" t="str">
            <v>税号：370303164109846</v>
          </cell>
          <cell r="K663" t="str">
            <v>1011864</v>
          </cell>
          <cell r="L663" t="str">
            <v>陈维扬</v>
          </cell>
          <cell r="M663" t="str">
            <v>耿庆赛</v>
          </cell>
          <cell r="N663" t="str">
            <v>0533-2996468 13953318406</v>
          </cell>
          <cell r="O663" t="str">
            <v>0533-2996859</v>
          </cell>
          <cell r="P663" t="str">
            <v>淄博市张店区南定镇</v>
          </cell>
          <cell r="Q663" t="str">
            <v>财务（对账）联系人：</v>
          </cell>
          <cell r="R663" t="str">
            <v>财务电话：</v>
          </cell>
          <cell r="S663" t="str">
            <v>财务传真：</v>
          </cell>
        </row>
        <row r="664">
          <cell r="A664" t="str">
            <v>淄博亨通电气有限公司</v>
          </cell>
          <cell r="B664" t="str">
            <v>卖方（章）：淄博亨通电气有限公司</v>
          </cell>
          <cell r="C664" t="str">
            <v>住所：张家店傅家镇傅家村</v>
          </cell>
          <cell r="D664" t="str">
            <v>委托代理人：</v>
          </cell>
          <cell r="E664" t="str">
            <v>联系人：李延伟</v>
          </cell>
          <cell r="F664" t="str">
            <v>电话：0533-2901016  13355335211</v>
          </cell>
          <cell r="G664" t="str">
            <v>传真：0533-2602681</v>
          </cell>
          <cell r="H664" t="str">
            <v>开户银行：淄博市商业银行东二路支行</v>
          </cell>
          <cell r="I664" t="str">
            <v>帐号：034080884509016</v>
          </cell>
          <cell r="J664" t="str">
            <v>税号：37030376185756</v>
          </cell>
          <cell r="K664" t="str">
            <v>1014076</v>
          </cell>
          <cell r="L664" t="str">
            <v>种爱明</v>
          </cell>
          <cell r="M664" t="str">
            <v>李延伟</v>
          </cell>
          <cell r="N664" t="str">
            <v>0533-2901016  13355335211</v>
          </cell>
          <cell r="O664" t="str">
            <v>0533-2602681</v>
          </cell>
          <cell r="P664" t="str">
            <v>张家店傅家镇傅家村</v>
          </cell>
          <cell r="Q664" t="str">
            <v>财务（对账）联系人：</v>
          </cell>
          <cell r="R664" t="str">
            <v>财务电话：</v>
          </cell>
          <cell r="S664" t="str">
            <v>财务传真：</v>
          </cell>
        </row>
        <row r="665">
          <cell r="A665" t="str">
            <v>淄博科钜环保机械有限公司</v>
          </cell>
          <cell r="B665" t="str">
            <v>卖方（章）：淄博科钜环保机械有限公司</v>
          </cell>
          <cell r="C665" t="str">
            <v>住所：淄博市博山区泉水路17号</v>
          </cell>
          <cell r="D665" t="str">
            <v>委托代理人：</v>
          </cell>
          <cell r="E665" t="str">
            <v>联系人：张永峰</v>
          </cell>
          <cell r="F665" t="str">
            <v>电话：0533-4466111/13864471111</v>
          </cell>
          <cell r="G665" t="str">
            <v>传真：0533-4255111</v>
          </cell>
          <cell r="H665" t="str">
            <v>开户银行：中国农业银行股份有限公司淄博博山支行</v>
          </cell>
          <cell r="I665" t="str">
            <v>帐号：220100460873468</v>
          </cell>
          <cell r="J665" t="str">
            <v>税号：370304570495578</v>
          </cell>
          <cell r="K665" t="str">
            <v>1011926</v>
          </cell>
          <cell r="L665" t="str">
            <v>张永峰</v>
          </cell>
          <cell r="M665" t="str">
            <v>张永峰</v>
          </cell>
          <cell r="N665" t="str">
            <v>0533-4466111/13864471111</v>
          </cell>
          <cell r="O665" t="str">
            <v>0533-4255111</v>
          </cell>
          <cell r="P665" t="str">
            <v>淄博市博山区泉水路17号</v>
          </cell>
          <cell r="Q665" t="str">
            <v>财务（对账）联系人：高兵</v>
          </cell>
          <cell r="R665" t="str">
            <v>财务电话：13864435777</v>
          </cell>
          <cell r="S665" t="str">
            <v>财务传真：0533-4255111</v>
          </cell>
        </row>
        <row r="666">
          <cell r="A666" t="str">
            <v>淄博茂达化学制品有限公司</v>
          </cell>
          <cell r="B666" t="str">
            <v>卖方（章）：淄博茂达化学制品有限公司</v>
          </cell>
          <cell r="C666" t="str">
            <v>住所：临淄区齐兴路11号</v>
          </cell>
          <cell r="D666" t="str">
            <v>委托代理人：</v>
          </cell>
          <cell r="E666" t="str">
            <v>联系人：徐永春</v>
          </cell>
          <cell r="F666" t="str">
            <v>电话：15949901870</v>
          </cell>
          <cell r="G666" t="str">
            <v>传真：05337216277</v>
          </cell>
          <cell r="H666" t="str">
            <v>开户银行：农行淄博市临淄区分行</v>
          </cell>
          <cell r="I666" t="str">
            <v>帐号：15234901040013564</v>
          </cell>
          <cell r="J666" t="str">
            <v>税号：370305779706612</v>
          </cell>
          <cell r="K666" t="str">
            <v>1016087</v>
          </cell>
          <cell r="L666" t="str">
            <v>徐永春</v>
          </cell>
          <cell r="M666" t="str">
            <v>徐永春</v>
          </cell>
          <cell r="N666" t="str">
            <v>15949901870</v>
          </cell>
          <cell r="O666" t="str">
            <v>05337216277</v>
          </cell>
          <cell r="P666" t="str">
            <v>临淄区齐兴路11号</v>
          </cell>
          <cell r="Q666" t="str">
            <v>财务（对账）联系人：</v>
          </cell>
          <cell r="R666" t="str">
            <v>财务电话：</v>
          </cell>
          <cell r="S666" t="str">
            <v>财务传真：</v>
          </cell>
        </row>
        <row r="667">
          <cell r="A667" t="str">
            <v>淄博明海化工试剂有限公司</v>
          </cell>
          <cell r="B667" t="str">
            <v>卖方（章）：淄博明海化工试剂有限公司</v>
          </cell>
          <cell r="C667" t="str">
            <v>住所：淄博市张店区金晶大道北首潘庄工业园180-8号</v>
          </cell>
          <cell r="D667" t="str">
            <v>委托代理人：</v>
          </cell>
          <cell r="E667" t="str">
            <v>联系人：王艳明/司继亮</v>
          </cell>
          <cell r="F667" t="str">
            <v>电话：13806486897/13105336090</v>
          </cell>
          <cell r="G667" t="str">
            <v>传真：0533-2286108</v>
          </cell>
          <cell r="H667" t="str">
            <v>开户银行：工行张店车站分理处</v>
          </cell>
          <cell r="I667" t="str">
            <v>帐号：1603002109094555360</v>
          </cell>
          <cell r="J667" t="str">
            <v>税号：9137030372075015XG</v>
          </cell>
          <cell r="K667" t="str">
            <v>1014078</v>
          </cell>
          <cell r="L667" t="str">
            <v>王艳明</v>
          </cell>
          <cell r="M667" t="str">
            <v>王艳明</v>
          </cell>
          <cell r="N667" t="str">
            <v>0533-2171090/13806486897</v>
          </cell>
          <cell r="O667" t="str">
            <v>0533-2286108</v>
          </cell>
          <cell r="P667" t="str">
            <v>淄博新村东一路西南角</v>
          </cell>
          <cell r="Q667" t="str">
            <v>财务（对账）联系人：司继亮</v>
          </cell>
          <cell r="R667" t="str">
            <v>财务电话：13105336090</v>
          </cell>
          <cell r="S667" t="str">
            <v>财务传真：0533-2286108</v>
          </cell>
        </row>
        <row r="668">
          <cell r="A668" t="str">
            <v>淄博齐辉机电有限公司</v>
          </cell>
          <cell r="B668" t="str">
            <v>卖方（章）：淄博齐辉机电有限公司</v>
          </cell>
          <cell r="C668" t="str">
            <v>住所：淄博市张店区沣水镇政府东临</v>
          </cell>
          <cell r="D668" t="str">
            <v>委托代理人：</v>
          </cell>
          <cell r="E668" t="str">
            <v>联系人：李延伟</v>
          </cell>
          <cell r="F668" t="str">
            <v>电话：05332081700  13355335211</v>
          </cell>
          <cell r="G668" t="str">
            <v>传真：05332081337</v>
          </cell>
          <cell r="H668" t="str">
            <v>开户银行：齐商银行股份有限公司共青团支行</v>
          </cell>
          <cell r="I668" t="str">
            <v>帐号：801102501421000454</v>
          </cell>
          <cell r="J668" t="str">
            <v>税号：370303559927173</v>
          </cell>
          <cell r="K668" t="str">
            <v>1005123</v>
          </cell>
          <cell r="L668" t="str">
            <v>寇岩芹</v>
          </cell>
          <cell r="M668" t="str">
            <v>李延伟</v>
          </cell>
          <cell r="N668" t="str">
            <v>05332081700  13355335211</v>
          </cell>
          <cell r="O668" t="str">
            <v>05332081337</v>
          </cell>
          <cell r="P668" t="str">
            <v>淄博市张店区新村东路29号</v>
          </cell>
          <cell r="Q668" t="str">
            <v>财务（对账）联系人：</v>
          </cell>
          <cell r="R668" t="str">
            <v>财务电话：</v>
          </cell>
          <cell r="S668" t="str">
            <v>财务传真：</v>
          </cell>
        </row>
        <row r="669">
          <cell r="A669" t="str">
            <v>淄博市荣华流体技术有限公司</v>
          </cell>
          <cell r="B669" t="str">
            <v>卖方（章）：淄博市荣华流体技术有限公司</v>
          </cell>
          <cell r="C669" t="str">
            <v>住所：北京市朝阳区小营路13号亚非大厦5005-5007室</v>
          </cell>
          <cell r="D669" t="str">
            <v>委托代理人：</v>
          </cell>
          <cell r="E669" t="str">
            <v>联系人：王贵霞</v>
          </cell>
          <cell r="F669" t="str">
            <v>电话：010-51313227</v>
          </cell>
          <cell r="G669" t="str">
            <v>传真：010-51313025</v>
          </cell>
          <cell r="H669" t="str">
            <v>开户银行：中国工商银行淄博市张店区支行</v>
          </cell>
          <cell r="I669" t="str">
            <v>帐号：1603002109200299567</v>
          </cell>
          <cell r="J669" t="str">
            <v>税号：370303772062439</v>
          </cell>
          <cell r="K669" t="str">
            <v>1008761</v>
          </cell>
          <cell r="L669" t="str">
            <v>李桂臣</v>
          </cell>
          <cell r="M669" t="str">
            <v>王贵霞</v>
          </cell>
          <cell r="N669" t="str">
            <v>010-51313227</v>
          </cell>
          <cell r="O669" t="str">
            <v>010-51313025</v>
          </cell>
          <cell r="P669" t="str">
            <v>北京市朝阳区小营路13号亚非大厦5005-5007室</v>
          </cell>
          <cell r="Q669" t="str">
            <v>财务（对账）联系人：</v>
          </cell>
          <cell r="R669" t="str">
            <v>财务电话：</v>
          </cell>
          <cell r="S669" t="str">
            <v>财务传真：</v>
          </cell>
        </row>
        <row r="670">
          <cell r="A670" t="str">
            <v>淄博时代电机有限公司</v>
          </cell>
          <cell r="B670" t="str">
            <v>卖方（章）：淄博时代电机有限公司</v>
          </cell>
          <cell r="C670" t="str">
            <v>住所：淄博高新区桓台新区石化路3号</v>
          </cell>
          <cell r="D670" t="str">
            <v>委托代理人：</v>
          </cell>
          <cell r="E670" t="str">
            <v>联系人：李延伟</v>
          </cell>
          <cell r="F670" t="str">
            <v>电话：13355335211</v>
          </cell>
          <cell r="G670" t="str">
            <v>传真：0533-2602681</v>
          </cell>
          <cell r="H670" t="str">
            <v>开户银行：工行淄博高新支行</v>
          </cell>
          <cell r="I670" t="str">
            <v>帐号：1630011090000145995</v>
          </cell>
          <cell r="J670" t="str">
            <v>税号：370303694400120</v>
          </cell>
          <cell r="K670" t="str">
            <v>1012376</v>
          </cell>
          <cell r="L670" t="str">
            <v>林少华</v>
          </cell>
          <cell r="M670" t="str">
            <v>李延伟</v>
          </cell>
          <cell r="N670" t="str">
            <v>13355335211</v>
          </cell>
          <cell r="O670" t="str">
            <v>0533-2602681</v>
          </cell>
          <cell r="P670" t="str">
            <v>淄博高新区桓台新区石化路3号</v>
          </cell>
          <cell r="Q670" t="str">
            <v>财务（对账）联系人：</v>
          </cell>
          <cell r="R670" t="str">
            <v>财务电话：</v>
          </cell>
          <cell r="S670" t="str">
            <v>财务传真：</v>
          </cell>
        </row>
        <row r="671">
          <cell r="A671" t="str">
            <v>淄博胜达水处理设备有限公司</v>
          </cell>
          <cell r="B671" t="str">
            <v>卖方（章）：淄博胜达水处理设备有限公司</v>
          </cell>
          <cell r="C671" t="str">
            <v>住所：淄博市周村区</v>
          </cell>
          <cell r="D671" t="str">
            <v>委托代理人：</v>
          </cell>
          <cell r="E671" t="str">
            <v>联系人：顾志明</v>
          </cell>
          <cell r="F671" t="str">
            <v>电话：13561982799/13508941990</v>
          </cell>
          <cell r="G671" t="str">
            <v>传真：06338228015</v>
          </cell>
          <cell r="H671" t="str">
            <v>开户银行：农行周村区支行城南办事处</v>
          </cell>
          <cell r="I671" t="str">
            <v>帐号：216301040001416</v>
          </cell>
          <cell r="J671" t="str">
            <v>税号：370306772089033</v>
          </cell>
          <cell r="K671" t="str">
            <v>1011882</v>
          </cell>
          <cell r="L671" t="str">
            <v>吴维禄</v>
          </cell>
          <cell r="M671" t="str">
            <v>顾志明</v>
          </cell>
          <cell r="N671" t="str">
            <v>13561982799/13508941990</v>
          </cell>
          <cell r="O671" t="str">
            <v>06338228015</v>
          </cell>
          <cell r="P671" t="str">
            <v>淄博市周村区</v>
          </cell>
          <cell r="Q671" t="str">
            <v>财务（对账）联系人：</v>
          </cell>
          <cell r="R671" t="str">
            <v>财务电话：</v>
          </cell>
          <cell r="S671" t="str">
            <v>财务传真：</v>
          </cell>
        </row>
        <row r="672">
          <cell r="A672" t="str">
            <v>淄博同合工贸有限公司</v>
          </cell>
          <cell r="B672" t="str">
            <v>卖方（章）：淄博同合工贸有限公司</v>
          </cell>
          <cell r="C672" t="str">
            <v>住所：淄博开发区石府路南</v>
          </cell>
          <cell r="D672" t="str">
            <v>委托代理人：</v>
          </cell>
          <cell r="E672" t="str">
            <v>联系人：王凯辉</v>
          </cell>
          <cell r="F672" t="str">
            <v>电话：13805331116/0533-3166707</v>
          </cell>
          <cell r="G672" t="str">
            <v>传真：0533-2786881</v>
          </cell>
          <cell r="H672" t="str">
            <v>开户银行：工行开发区支行</v>
          </cell>
          <cell r="I672" t="str">
            <v>帐号：1603001109201031839</v>
          </cell>
          <cell r="J672" t="str">
            <v>税号：370303753543093</v>
          </cell>
          <cell r="K672" t="str">
            <v>1014080</v>
          </cell>
          <cell r="L672" t="str">
            <v>王凯辉</v>
          </cell>
          <cell r="M672" t="str">
            <v>王凯辉</v>
          </cell>
          <cell r="N672" t="str">
            <v>13805331116/0533-3166707</v>
          </cell>
          <cell r="O672" t="str">
            <v>0533-2786881</v>
          </cell>
          <cell r="P672" t="str">
            <v>淄博开发区石府路南</v>
          </cell>
          <cell r="Q672" t="str">
            <v>财务（对账）联系人：</v>
          </cell>
          <cell r="R672" t="str">
            <v>财务电话：</v>
          </cell>
          <cell r="S672" t="str">
            <v>财务传真：</v>
          </cell>
        </row>
        <row r="673">
          <cell r="A673" t="str">
            <v>淄博万泉水处理设备有限公司</v>
          </cell>
          <cell r="B673" t="str">
            <v>卖方（章）：淄博万泉水处理设备有限公司</v>
          </cell>
          <cell r="C673" t="str">
            <v>住所：淄博市周村区王村镇万家村</v>
          </cell>
          <cell r="D673" t="str">
            <v>委托代理人：</v>
          </cell>
          <cell r="E673" t="str">
            <v>联系人：毕于汉</v>
          </cell>
          <cell r="F673" t="str">
            <v>电话：0533-6680239</v>
          </cell>
          <cell r="G673" t="str">
            <v>传真：</v>
          </cell>
          <cell r="H673" t="str">
            <v>开户银行：淄博市周村区王村信用社</v>
          </cell>
          <cell r="I673" t="str">
            <v>帐号：90308811120110060249</v>
          </cell>
          <cell r="J673" t="str">
            <v>税号：370306164122522</v>
          </cell>
          <cell r="K673" t="str">
            <v>1014081</v>
          </cell>
          <cell r="L673" t="str">
            <v>毕于汉</v>
          </cell>
          <cell r="M673" t="str">
            <v>毕于汉</v>
          </cell>
          <cell r="N673" t="str">
            <v>0533-6680239</v>
          </cell>
          <cell r="O673" t="str">
            <v/>
          </cell>
          <cell r="P673" t="str">
            <v>淄博市周村区王村镇万家村</v>
          </cell>
          <cell r="Q673" t="str">
            <v>财务（对账）联系人：</v>
          </cell>
          <cell r="R673" t="str">
            <v>财务电话：</v>
          </cell>
          <cell r="S673" t="str">
            <v>财务传真：</v>
          </cell>
        </row>
        <row r="674">
          <cell r="A674" t="str">
            <v>淄博中工泵业有限公司</v>
          </cell>
          <cell r="B674" t="str">
            <v>卖方（章）：淄博中工泵业有限公司</v>
          </cell>
          <cell r="C674" t="str">
            <v>住所：淄博市博山区颜北路</v>
          </cell>
          <cell r="D674" t="str">
            <v>委托代理人：</v>
          </cell>
          <cell r="E674" t="str">
            <v>联系人：赵玉奎</v>
          </cell>
          <cell r="F674" t="str">
            <v>电话：13953358028</v>
          </cell>
          <cell r="G674" t="str">
            <v>传真：05334295703</v>
          </cell>
          <cell r="H674" t="str">
            <v>开户银行：</v>
          </cell>
          <cell r="I674" t="str">
            <v>帐号：</v>
          </cell>
          <cell r="J674" t="str">
            <v>税号：</v>
          </cell>
          <cell r="K674" t="str">
            <v>1014083</v>
          </cell>
          <cell r="L674" t="str">
            <v/>
          </cell>
          <cell r="M674" t="str">
            <v>赵玉奎</v>
          </cell>
          <cell r="N674" t="str">
            <v>13953358028</v>
          </cell>
          <cell r="O674" t="str">
            <v>05334295703</v>
          </cell>
          <cell r="P674" t="str">
            <v>淄博市博山区颜北路</v>
          </cell>
          <cell r="Q674" t="str">
            <v>财务（对账）联系人：</v>
          </cell>
          <cell r="R674" t="str">
            <v>财务电话：</v>
          </cell>
          <cell r="S674" t="str">
            <v>财务传真：</v>
          </cell>
        </row>
        <row r="675">
          <cell r="A675" t="str">
            <v>邹城冠亚工贸有限公司</v>
          </cell>
          <cell r="B675" t="str">
            <v>卖方（章）：邹城冠亚工贸有限公司</v>
          </cell>
          <cell r="C675" t="str">
            <v>住所：邹城市唐村镇</v>
          </cell>
          <cell r="D675" t="str">
            <v>委托代理人：</v>
          </cell>
          <cell r="E675" t="str">
            <v>联系人：张士华</v>
          </cell>
          <cell r="F675" t="str">
            <v>电话：0537-548622413355116607</v>
          </cell>
          <cell r="G675" t="str">
            <v>传真：0537-5482183</v>
          </cell>
          <cell r="H675" t="str">
            <v>开户银行：邹城市工商银行电厂支行</v>
          </cell>
          <cell r="I675" t="str">
            <v>帐号：1608003009245805988</v>
          </cell>
          <cell r="J675" t="str">
            <v>税号：370883761863660</v>
          </cell>
          <cell r="K675" t="str">
            <v>1014084</v>
          </cell>
          <cell r="L675" t="str">
            <v>王海岩</v>
          </cell>
          <cell r="M675" t="str">
            <v>张士华</v>
          </cell>
          <cell r="N675" t="str">
            <v>0537-548622413355116607</v>
          </cell>
          <cell r="O675" t="str">
            <v>0537-5482183</v>
          </cell>
          <cell r="P675" t="str">
            <v>邹城市唐村镇</v>
          </cell>
          <cell r="Q675" t="str">
            <v>财务（对账）联系人：</v>
          </cell>
          <cell r="R675" t="str">
            <v>财务电话：</v>
          </cell>
          <cell r="S675" t="str">
            <v>财务传真：</v>
          </cell>
        </row>
        <row r="676">
          <cell r="A676" t="str">
            <v>邹城市瑞升机械有限公司</v>
          </cell>
          <cell r="B676" t="str">
            <v>卖方（章）：邹城市瑞升机械有限公司</v>
          </cell>
          <cell r="C676" t="str">
            <v>住所：唐村镇白马庄</v>
          </cell>
          <cell r="D676" t="str">
            <v>委托代理人：</v>
          </cell>
          <cell r="E676" t="str">
            <v>联系人：周晓</v>
          </cell>
          <cell r="F676" t="str">
            <v>电话：13355479909</v>
          </cell>
          <cell r="G676" t="str">
            <v>传真：0537-5476189</v>
          </cell>
          <cell r="H676" t="str">
            <v>开户银行：中国工商银行邹城市支行</v>
          </cell>
          <cell r="I676" t="str">
            <v>帐号：1608003009245804962</v>
          </cell>
          <cell r="J676" t="str">
            <v>税号：370883166151669</v>
          </cell>
          <cell r="K676" t="str">
            <v>1005334</v>
          </cell>
          <cell r="L676" t="str">
            <v>马祥友</v>
          </cell>
          <cell r="M676" t="str">
            <v>周晓</v>
          </cell>
          <cell r="N676" t="str">
            <v>13355479909</v>
          </cell>
          <cell r="O676" t="str">
            <v>0537-5476189</v>
          </cell>
          <cell r="P676" t="str">
            <v>唐村镇白马庄</v>
          </cell>
          <cell r="Q676" t="str">
            <v>财务（对账）联系人：</v>
          </cell>
          <cell r="R676" t="str">
            <v>财务电话：</v>
          </cell>
          <cell r="S676" t="str">
            <v>财务传真：</v>
          </cell>
        </row>
        <row r="677">
          <cell r="A677" t="str">
            <v>中大空调集团有限公司</v>
          </cell>
          <cell r="B677" t="str">
            <v>卖方（章）：中大空调集团有限公司</v>
          </cell>
          <cell r="C677" t="str">
            <v>住所：德州市经济开发区晶华路3379号</v>
          </cell>
          <cell r="D677" t="str">
            <v>委托代理人：</v>
          </cell>
          <cell r="E677" t="str">
            <v>联系人：王汝峰</v>
          </cell>
          <cell r="F677" t="str">
            <v>电话：0534-2299018/13356327818</v>
          </cell>
          <cell r="G677" t="str">
            <v>传真：0534-2299069</v>
          </cell>
          <cell r="H677" t="str">
            <v>开户银行：中国工商银行德州市分行商业街办事处</v>
          </cell>
          <cell r="I677" t="str">
            <v>帐号：1612002119022366158</v>
          </cell>
          <cell r="J677" t="str">
            <v>税号：371402725440468</v>
          </cell>
          <cell r="K677" t="str">
            <v>1014086</v>
          </cell>
          <cell r="L677" t="str">
            <v>吴留明</v>
          </cell>
          <cell r="M677" t="str">
            <v>王汝峰</v>
          </cell>
          <cell r="N677" t="str">
            <v>0534-2299018/13356327818</v>
          </cell>
          <cell r="O677" t="str">
            <v>0534-2299069</v>
          </cell>
          <cell r="P677" t="str">
            <v>德州市经济开发区晶华路3379号</v>
          </cell>
          <cell r="Q677" t="str">
            <v>财务（对账）联系人：</v>
          </cell>
          <cell r="R677" t="str">
            <v>财务电话：</v>
          </cell>
          <cell r="S677" t="str">
            <v>财务传真：</v>
          </cell>
        </row>
        <row r="678">
          <cell r="A678" t="str">
            <v>南京国能环保工程有限公司</v>
          </cell>
          <cell r="B678" t="str">
            <v>卖方（章）：南京国能环保工程有限公司</v>
          </cell>
          <cell r="C678" t="str">
            <v>住所：南京市南京高新技术产业开发区03幢420室</v>
          </cell>
          <cell r="D678" t="str">
            <v>委托代理人：</v>
          </cell>
          <cell r="E678" t="str">
            <v>联系人：罗晓燕</v>
          </cell>
          <cell r="F678" t="str">
            <v>电话：025-86535400/13851893502</v>
          </cell>
          <cell r="G678" t="str">
            <v>传真：025-86564962</v>
          </cell>
          <cell r="H678" t="str">
            <v>开户银行：交通银行汉中门支行</v>
          </cell>
          <cell r="I678" t="str">
            <v>帐号：3320006660010141008307</v>
          </cell>
          <cell r="J678" t="str">
            <v>税号：320111765257115</v>
          </cell>
          <cell r="K678" t="str">
            <v>1002196</v>
          </cell>
          <cell r="L678" t="str">
            <v>高永祯</v>
          </cell>
          <cell r="M678" t="str">
            <v>罗晓燕</v>
          </cell>
          <cell r="N678">
            <v>13851893502</v>
          </cell>
          <cell r="O678" t="str">
            <v>025-86564962</v>
          </cell>
          <cell r="P678" t="str">
            <v>南京市南京高新技术产业开发区03幢420室</v>
          </cell>
          <cell r="Q678" t="str">
            <v>财务（对账）联系人：</v>
          </cell>
          <cell r="R678" t="str">
            <v>财务电话：</v>
          </cell>
          <cell r="S678" t="str">
            <v>财务传真：</v>
          </cell>
        </row>
        <row r="679">
          <cell r="A679" t="str">
            <v>日照中和电子科贸有限公司</v>
          </cell>
          <cell r="B679" t="str">
            <v>卖方（章）：日照中和电子科贸有限公司</v>
          </cell>
          <cell r="C679" t="str">
            <v>住所：电子科技市场3楼72号</v>
          </cell>
          <cell r="D679" t="str">
            <v>委托代理人：</v>
          </cell>
          <cell r="E679" t="str">
            <v>联系人：姜在金</v>
          </cell>
          <cell r="F679" t="str">
            <v>电话：0633-2209766/13396336033</v>
          </cell>
          <cell r="G679" t="str">
            <v>传真：0633-2209766</v>
          </cell>
          <cell r="H679" t="str">
            <v>开户银行：日照市商行港口支行</v>
          </cell>
          <cell r="I679" t="str">
            <v>帐号：201090002328</v>
          </cell>
          <cell r="J679" t="str">
            <v>税号：371102733690643</v>
          </cell>
          <cell r="K679" t="str">
            <v>1014088</v>
          </cell>
          <cell r="L679" t="str">
            <v>公建民</v>
          </cell>
          <cell r="M679" t="str">
            <v>姜在金</v>
          </cell>
          <cell r="N679" t="str">
            <v>0633-2209766/13396336033</v>
          </cell>
          <cell r="O679" t="str">
            <v>0633-2209766</v>
          </cell>
          <cell r="P679" t="str">
            <v>电子科技市场3楼72号</v>
          </cell>
          <cell r="Q679" t="str">
            <v>财务（对账）联系人：</v>
          </cell>
          <cell r="R679" t="str">
            <v>财务电话：</v>
          </cell>
          <cell r="S679" t="str">
            <v>财务传真：</v>
          </cell>
        </row>
        <row r="680">
          <cell r="A680" t="str">
            <v>珠海瓦特电力设备有限公司</v>
          </cell>
          <cell r="B680" t="str">
            <v>卖方（章）：珠海瓦特电力设备有限公司</v>
          </cell>
          <cell r="C680" t="str">
            <v>住所：珠海港湾大道大学路99号</v>
          </cell>
          <cell r="D680" t="str">
            <v>委托代理人：</v>
          </cell>
          <cell r="E680" t="str">
            <v>联系人：苏羽</v>
          </cell>
          <cell r="F680" t="str">
            <v>电话：0756-3610151</v>
          </cell>
          <cell r="G680" t="str">
            <v>传真：0756-3610148</v>
          </cell>
          <cell r="H680" t="str">
            <v>开户银行：工行珠海市长江支行</v>
          </cell>
          <cell r="I680" t="str">
            <v>帐号：2002021709024808960</v>
          </cell>
          <cell r="J680" t="str">
            <v>税号：440402707996542</v>
          </cell>
          <cell r="K680" t="str">
            <v>1014089</v>
          </cell>
          <cell r="L680" t="str">
            <v>沈沙亭</v>
          </cell>
          <cell r="M680" t="str">
            <v>苏羽</v>
          </cell>
          <cell r="N680" t="str">
            <v>0756-3610151</v>
          </cell>
          <cell r="O680" t="str">
            <v>0756-3610148</v>
          </cell>
          <cell r="P680" t="str">
            <v>珠海港湾大道大学路99号</v>
          </cell>
          <cell r="Q680" t="str">
            <v>财务（对账）联系人：</v>
          </cell>
          <cell r="R680" t="str">
            <v>财务电话：</v>
          </cell>
          <cell r="S680" t="str">
            <v>财务传真：</v>
          </cell>
        </row>
        <row r="681">
          <cell r="A681" t="str">
            <v>珠海优特电力科技股份有限公司</v>
          </cell>
          <cell r="B681" t="str">
            <v>卖方（章）：珠海优特电力科技股份有限公司</v>
          </cell>
          <cell r="C681" t="str">
            <v>住所：广东省珠海市香洲银桦路102号</v>
          </cell>
          <cell r="D681" t="str">
            <v>委托代理人：</v>
          </cell>
          <cell r="E681" t="str">
            <v>联系人：姜涛、褚兆勇</v>
          </cell>
          <cell r="F681" t="str">
            <v>电话：0756-2662903 18901100756  13823009190</v>
          </cell>
          <cell r="G681" t="str">
            <v>传真：0756-2662909</v>
          </cell>
          <cell r="H681" t="str">
            <v>开户银行：中国建设银行珠海市东区支行</v>
          </cell>
          <cell r="I681" t="str">
            <v>帐号：44001646835059333388</v>
          </cell>
          <cell r="J681" t="str">
            <v>税号：44040170778462X</v>
          </cell>
          <cell r="K681" t="str">
            <v>1004492</v>
          </cell>
          <cell r="L681" t="str">
            <v>田伟云</v>
          </cell>
          <cell r="M681" t="str">
            <v>姜涛、褚兆勇</v>
          </cell>
          <cell r="N681" t="str">
            <v>0756-2662903 18901100756  13823009190</v>
          </cell>
          <cell r="O681" t="str">
            <v>0756-2662909</v>
          </cell>
          <cell r="P681" t="str">
            <v>广东省珠海市香洲银桦路102号</v>
          </cell>
          <cell r="Q681" t="str">
            <v>财务（对账）联系人：</v>
          </cell>
          <cell r="R681" t="str">
            <v>财务电话：</v>
          </cell>
          <cell r="S681" t="str">
            <v>财务传真：</v>
          </cell>
        </row>
        <row r="682">
          <cell r="A682" t="str">
            <v>浙江奋飞橡塑制品有限公司</v>
          </cell>
          <cell r="B682" t="str">
            <v>卖方（章）：浙江奋飞橡塑制品有限公司</v>
          </cell>
          <cell r="C682" t="str">
            <v>住所：三门县海游镇山陈村</v>
          </cell>
          <cell r="D682" t="str">
            <v>委托代理人：</v>
          </cell>
          <cell r="E682" t="str">
            <v>联系人：李华青</v>
          </cell>
          <cell r="F682" t="str">
            <v>电话：0532-86660301/13905329558</v>
          </cell>
          <cell r="G682" t="str">
            <v>传真：0532-86660302</v>
          </cell>
          <cell r="H682" t="str">
            <v>开户银行：工行三门支行</v>
          </cell>
          <cell r="I682" t="str">
            <v>帐号：331022704704428</v>
          </cell>
          <cell r="J682" t="str">
            <v>税号：331022704704428</v>
          </cell>
          <cell r="K682" t="str">
            <v>1008562</v>
          </cell>
          <cell r="L682" t="str">
            <v>郑志柳</v>
          </cell>
          <cell r="M682" t="str">
            <v>李华青</v>
          </cell>
          <cell r="N682" t="str">
            <v>0532-86660301/13905329558</v>
          </cell>
          <cell r="O682" t="str">
            <v>0532-86660302</v>
          </cell>
          <cell r="P682" t="str">
            <v>三门县海游镇山陈村</v>
          </cell>
          <cell r="Q682" t="str">
            <v>财务（对账）联系人：</v>
          </cell>
          <cell r="R682" t="str">
            <v>财务电话：</v>
          </cell>
          <cell r="S682" t="str">
            <v>财务传真：</v>
          </cell>
        </row>
        <row r="683">
          <cell r="A683" t="str">
            <v>浙江高达机械有限公司</v>
          </cell>
          <cell r="B683" t="str">
            <v>卖方（章）：浙江高达机械有限公司</v>
          </cell>
          <cell r="C683" t="str">
            <v>住所：杭州市康桥工业园康贤路21号</v>
          </cell>
          <cell r="D683" t="str">
            <v>委托代理人：</v>
          </cell>
          <cell r="E683" t="str">
            <v>联系人：徐焕</v>
          </cell>
          <cell r="F683" t="str">
            <v>电话：13606623684</v>
          </cell>
          <cell r="G683" t="str">
            <v>传真：0571-28038688</v>
          </cell>
          <cell r="H683" t="str">
            <v>开户银行：杭州市商业银行</v>
          </cell>
          <cell r="I683" t="str">
            <v>帐号：77508100135067</v>
          </cell>
          <cell r="J683" t="str">
            <v>税号：91330105749467032M</v>
          </cell>
          <cell r="K683" t="str">
            <v>1000919</v>
          </cell>
          <cell r="L683" t="str">
            <v>凌庆年</v>
          </cell>
          <cell r="M683" t="str">
            <v>徐然介</v>
          </cell>
          <cell r="N683" t="str">
            <v>0571-28038666-8048</v>
          </cell>
          <cell r="O683" t="str">
            <v>0571-28038688</v>
          </cell>
          <cell r="P683" t="str">
            <v>杭州市康桥工业园康贤路21号</v>
          </cell>
          <cell r="Q683" t="str">
            <v>财务（对账）联系人：赵春梅</v>
          </cell>
          <cell r="R683" t="str">
            <v>财务电话：13216813199</v>
          </cell>
          <cell r="S683" t="str">
            <v>财务传真：0571-28038602</v>
          </cell>
        </row>
        <row r="684">
          <cell r="A684" t="str">
            <v>浙江固特气动机械有限公司</v>
          </cell>
          <cell r="B684" t="str">
            <v>卖方（章）：浙江固特气动机械有限公司</v>
          </cell>
          <cell r="C684" t="str">
            <v>住所：龙游县湖镇镇大路邵18号</v>
          </cell>
          <cell r="D684" t="str">
            <v>委托代理人：</v>
          </cell>
          <cell r="E684" t="str">
            <v>联系人：方志军</v>
          </cell>
          <cell r="F684" t="str">
            <v>电话：0570-7988198/13326100206</v>
          </cell>
          <cell r="G684" t="str">
            <v>传真：0570-7988168</v>
          </cell>
          <cell r="H684" t="str">
            <v>开户银行：中国银行龙游县支行</v>
          </cell>
          <cell r="I684" t="str">
            <v>帐号：23695808091001</v>
          </cell>
          <cell r="J684" t="str">
            <v>税号：330825147819272</v>
          </cell>
          <cell r="K684" t="str">
            <v>1011845</v>
          </cell>
          <cell r="L684" t="str">
            <v>叶建山</v>
          </cell>
          <cell r="M684" t="str">
            <v>方志军</v>
          </cell>
          <cell r="N684" t="str">
            <v>0570-7988198/13326100206</v>
          </cell>
          <cell r="O684" t="str">
            <v>0570-7988168</v>
          </cell>
          <cell r="P684" t="str">
            <v>龙游县湖镇镇大路邵18号</v>
          </cell>
          <cell r="Q684" t="str">
            <v>财务（对账）联系人：</v>
          </cell>
          <cell r="R684" t="str">
            <v>财务电话：</v>
          </cell>
          <cell r="S684" t="str">
            <v>财务传真：</v>
          </cell>
        </row>
        <row r="685">
          <cell r="A685" t="str">
            <v>浙江涵普电力科技有限公司</v>
          </cell>
          <cell r="B685" t="str">
            <v>卖方（章）：浙江涵普电力科技有限公司</v>
          </cell>
          <cell r="C685" t="str">
            <v>住所：浙江省海盐县新桥北路176号</v>
          </cell>
          <cell r="D685" t="str">
            <v>委托代理人：</v>
          </cell>
          <cell r="E685" t="str">
            <v>联系人：冯玉春</v>
          </cell>
          <cell r="F685" t="str">
            <v>电话：0573-86124486 13857181267</v>
          </cell>
          <cell r="G685" t="str">
            <v>传真：0573-86114001</v>
          </cell>
          <cell r="H685" t="str">
            <v>开户银行：中行海盐支行城北开发区分理处</v>
          </cell>
          <cell r="I685" t="str">
            <v>帐号：860035352808093001</v>
          </cell>
          <cell r="J685" t="str">
            <v>税号：33042479856842X</v>
          </cell>
          <cell r="K685" t="str">
            <v>1000038</v>
          </cell>
          <cell r="L685" t="str">
            <v>林克莉斯汀娜</v>
          </cell>
          <cell r="M685" t="str">
            <v>张雪东</v>
          </cell>
          <cell r="N685" t="str">
            <v>0571-88858418</v>
          </cell>
          <cell r="O685" t="str">
            <v>0571-88918291</v>
          </cell>
          <cell r="P685" t="str">
            <v>浙江省海盐县新桥北路176号</v>
          </cell>
          <cell r="Q685" t="str">
            <v>财务（对账）联系人：</v>
          </cell>
          <cell r="R685" t="str">
            <v>财务电话：</v>
          </cell>
          <cell r="S685" t="str">
            <v>财务传真：</v>
          </cell>
        </row>
        <row r="686">
          <cell r="A686" t="str">
            <v>镇江市鸿兴磁选设备有限公司</v>
          </cell>
          <cell r="B686" t="str">
            <v>卖方（章）：镇江市鸿兴磁选设备有限公司</v>
          </cell>
          <cell r="C686" t="str">
            <v>住所：镇江市西郊龙门工业园</v>
          </cell>
          <cell r="D686" t="str">
            <v>委托代理人：</v>
          </cell>
          <cell r="E686" t="str">
            <v>联系人：丁桦</v>
          </cell>
          <cell r="F686" t="str">
            <v>电话：0511-5281388/5287677</v>
          </cell>
          <cell r="G686" t="str">
            <v>传真：0511-5287177/5621917</v>
          </cell>
          <cell r="H686" t="str">
            <v>开户银行：工行镇江市城西支行</v>
          </cell>
          <cell r="I686" t="str">
            <v>帐号：1104050009200128613</v>
          </cell>
          <cell r="J686" t="str">
            <v>税号：321100762439992</v>
          </cell>
          <cell r="K686" t="str">
            <v>1000921</v>
          </cell>
          <cell r="L686" t="str">
            <v>丁桦</v>
          </cell>
          <cell r="M686" t="str">
            <v>丁桦</v>
          </cell>
          <cell r="N686" t="str">
            <v>0511-5281388/5287677</v>
          </cell>
          <cell r="O686" t="str">
            <v>0511-5287177/5621917</v>
          </cell>
          <cell r="P686" t="str">
            <v>镇江市西郊龙门工业园</v>
          </cell>
          <cell r="Q686" t="str">
            <v>财务（对账）联系人：</v>
          </cell>
          <cell r="R686" t="str">
            <v>财务电话：</v>
          </cell>
          <cell r="S686" t="str">
            <v>财务传真：</v>
          </cell>
        </row>
        <row r="687">
          <cell r="A687" t="str">
            <v>诸暨市华源环保机械有限公司</v>
          </cell>
          <cell r="B687" t="str">
            <v>卖方（章）：诸暨市华源环保机械有限公司</v>
          </cell>
          <cell r="C687" t="str">
            <v>住所：诸暨市暨阳街道市南路95号</v>
          </cell>
          <cell r="D687" t="str">
            <v>委托代理人：</v>
          </cell>
          <cell r="E687" t="str">
            <v>联系人：赵少华</v>
          </cell>
          <cell r="F687" t="str">
            <v>电话：13905859699</v>
          </cell>
          <cell r="G687" t="str">
            <v>传真：</v>
          </cell>
          <cell r="H687" t="str">
            <v>开户银行：诸暨市建行东风分理处</v>
          </cell>
          <cell r="I687" t="str">
            <v>帐号：33001656338050000061</v>
          </cell>
          <cell r="J687" t="str">
            <v>税号：330681755920390</v>
          </cell>
          <cell r="K687" t="str">
            <v>1014093</v>
          </cell>
          <cell r="L687" t="str">
            <v>赵少华</v>
          </cell>
          <cell r="M687" t="str">
            <v>赵少华</v>
          </cell>
          <cell r="N687" t="str">
            <v>13905859699</v>
          </cell>
          <cell r="O687" t="str">
            <v/>
          </cell>
          <cell r="P687" t="str">
            <v>诸暨市暨阳街道市南路95号</v>
          </cell>
          <cell r="Q687" t="str">
            <v>财务（对账）联系人：</v>
          </cell>
          <cell r="R687" t="str">
            <v>财务电话：</v>
          </cell>
          <cell r="S687" t="str">
            <v>财务传真：</v>
          </cell>
        </row>
        <row r="688">
          <cell r="A688" t="str">
            <v>浙江杭钻机械制造股份有限公司</v>
          </cell>
          <cell r="B688" t="str">
            <v>卖方（章）：浙江杭钻机械制造股份有限公司</v>
          </cell>
          <cell r="C688" t="str">
            <v>住所：杭州市凯旋路116号</v>
          </cell>
          <cell r="D688" t="str">
            <v>委托代理人：</v>
          </cell>
          <cell r="E688" t="str">
            <v>联系人：陈涛</v>
          </cell>
          <cell r="F688" t="str">
            <v>电话：0571-86952833</v>
          </cell>
          <cell r="G688" t="str">
            <v>传真：0571-86952833</v>
          </cell>
          <cell r="H688" t="str">
            <v>开户银行：工行杭州市羊坝头支行</v>
          </cell>
          <cell r="I688" t="str">
            <v>帐号：1202020109003400887</v>
          </cell>
          <cell r="J688" t="str">
            <v>税号：330194143046591</v>
          </cell>
          <cell r="K688" t="str">
            <v>1001589</v>
          </cell>
          <cell r="L688" t="str">
            <v>000</v>
          </cell>
          <cell r="M688" t="str">
            <v>陈涛</v>
          </cell>
          <cell r="N688" t="str">
            <v>0571-86952833</v>
          </cell>
          <cell r="O688" t="str">
            <v>0571-86952833</v>
          </cell>
          <cell r="P688" t="str">
            <v>杭州市凯旋路116号</v>
          </cell>
          <cell r="Q688" t="str">
            <v>财务（对账）联系人：</v>
          </cell>
          <cell r="R688" t="str">
            <v>财务电话：</v>
          </cell>
          <cell r="S688" t="str">
            <v>财务传真：</v>
          </cell>
        </row>
        <row r="689">
          <cell r="A689" t="str">
            <v>镇江市科瑞制样设备有限公司</v>
          </cell>
          <cell r="B689" t="str">
            <v>卖方（章）：镇江市科瑞制样设备有限公司</v>
          </cell>
          <cell r="C689" t="str">
            <v>住所：镇江市上党小力山</v>
          </cell>
          <cell r="D689" t="str">
            <v>委托代理人：</v>
          </cell>
          <cell r="E689" t="str">
            <v>联系人：张远林</v>
          </cell>
          <cell r="F689" t="str">
            <v>电话：0511-88834303/13306101098</v>
          </cell>
          <cell r="G689" t="str">
            <v>传真：0511-85277959</v>
          </cell>
          <cell r="H689" t="str">
            <v>开户银行：镇江市交行营业部</v>
          </cell>
          <cell r="I689" t="str">
            <v>帐号：381006700010141026550</v>
          </cell>
          <cell r="J689" t="str">
            <v>税号：321123720503829</v>
          </cell>
          <cell r="K689" t="str">
            <v>1001427</v>
          </cell>
          <cell r="L689" t="str">
            <v>徐玉山</v>
          </cell>
          <cell r="M689" t="str">
            <v>张远林</v>
          </cell>
          <cell r="N689" t="str">
            <v>0511-88834303/13306101098</v>
          </cell>
          <cell r="O689" t="str">
            <v>0511-85277959</v>
          </cell>
          <cell r="P689" t="str">
            <v>镇江市上党小力山</v>
          </cell>
          <cell r="Q689" t="str">
            <v>财务（对账）联系人：</v>
          </cell>
          <cell r="R689" t="str">
            <v>财务电话：</v>
          </cell>
          <cell r="S689" t="str">
            <v>财务传真：</v>
          </cell>
        </row>
        <row r="690">
          <cell r="A690" t="str">
            <v>浙江双箭橡胶股份有限公司</v>
          </cell>
          <cell r="B690" t="str">
            <v>卖方（章）：浙江双箭橡胶股份有限公司</v>
          </cell>
          <cell r="C690" t="str">
            <v>住所：浙江省桐乡市洲泉镇</v>
          </cell>
          <cell r="D690" t="str">
            <v>委托代理人：</v>
          </cell>
          <cell r="E690" t="str">
            <v>联系人：褚丽萍</v>
          </cell>
          <cell r="F690" t="str">
            <v>电话：0573-88531567</v>
          </cell>
          <cell r="G690" t="str">
            <v>传真：0573-88531385</v>
          </cell>
          <cell r="H690" t="str">
            <v>开户银行：建行桐乡市支行</v>
          </cell>
          <cell r="I690" t="str">
            <v>帐号：33001637235050003589</v>
          </cell>
          <cell r="J690" t="str">
            <v>税号：330483146885956</v>
          </cell>
          <cell r="K690" t="str">
            <v>1002280</v>
          </cell>
          <cell r="L690" t="str">
            <v>沈耿亮</v>
          </cell>
          <cell r="M690" t="str">
            <v>褚丽萍</v>
          </cell>
          <cell r="N690" t="str">
            <v>0573-88531567</v>
          </cell>
          <cell r="O690" t="str">
            <v>0573-88531385</v>
          </cell>
          <cell r="P690" t="str">
            <v>浙江省桐乡市洲泉镇</v>
          </cell>
          <cell r="Q690" t="str">
            <v>财务（对账）联系人：</v>
          </cell>
          <cell r="R690" t="str">
            <v>财务电话：</v>
          </cell>
          <cell r="S690" t="str">
            <v>财务传真：</v>
          </cell>
        </row>
        <row r="691">
          <cell r="A691" t="str">
            <v>浙江三维橡胶制品股份有限公司</v>
          </cell>
          <cell r="B691" t="str">
            <v>卖方（章）：浙江三维橡胶制品股份有限公司</v>
          </cell>
          <cell r="C691" t="str">
            <v>住所：青岛市山东路111号1号楼2单元903室</v>
          </cell>
          <cell r="D691" t="str">
            <v>委托代理人：</v>
          </cell>
          <cell r="E691" t="str">
            <v>联系人：李华青</v>
          </cell>
          <cell r="F691" t="str">
            <v>电话：0532-85011960/13905329558</v>
          </cell>
          <cell r="G691" t="str">
            <v>传真：0532-85011955</v>
          </cell>
          <cell r="H691" t="str">
            <v>开户银行：建行三门支行</v>
          </cell>
          <cell r="I691" t="str">
            <v>帐号：33001667435050005270</v>
          </cell>
          <cell r="J691" t="str">
            <v>税号：33102214812902X</v>
          </cell>
          <cell r="K691" t="str">
            <v>1000493</v>
          </cell>
          <cell r="L691" t="str">
            <v>叶继跃</v>
          </cell>
          <cell r="M691" t="str">
            <v>李华青</v>
          </cell>
          <cell r="N691" t="str">
            <v>0532-85011960/13905329558</v>
          </cell>
          <cell r="O691" t="str">
            <v>0532-85011955</v>
          </cell>
          <cell r="P691" t="str">
            <v>青岛市山东路111号1号楼2单元903室</v>
          </cell>
          <cell r="Q691" t="str">
            <v>财务（对账）联系人：</v>
          </cell>
          <cell r="R691" t="str">
            <v>财务电话：</v>
          </cell>
          <cell r="S691" t="str">
            <v>财务传真：</v>
          </cell>
        </row>
        <row r="692">
          <cell r="A692" t="str">
            <v>镇江市亚东高压电器厂</v>
          </cell>
          <cell r="B692" t="str">
            <v>卖方（章）：镇江市亚东高压电器厂</v>
          </cell>
          <cell r="C692" t="str">
            <v>住所：江苏省扬中市港东北路28号</v>
          </cell>
          <cell r="D692" t="str">
            <v>委托代理人：</v>
          </cell>
          <cell r="E692" t="str">
            <v>联系人：田厚虎</v>
          </cell>
          <cell r="F692" t="str">
            <v>电话：0511-88321789/13861367895</v>
          </cell>
          <cell r="G692" t="str">
            <v>传真：0511-88321790</v>
          </cell>
          <cell r="H692" t="str">
            <v>开户银行：扬中市建行营业部</v>
          </cell>
          <cell r="I692" t="str">
            <v>帐号：32001757436052503310</v>
          </cell>
          <cell r="J692" t="str">
            <v>税号：321124141456159</v>
          </cell>
          <cell r="K692" t="str">
            <v>1010539</v>
          </cell>
          <cell r="L692" t="str">
            <v>陈志斌</v>
          </cell>
          <cell r="M692" t="str">
            <v>田厚虎</v>
          </cell>
          <cell r="N692" t="str">
            <v>0511-88321789/13861367895</v>
          </cell>
          <cell r="O692" t="str">
            <v>0511-88321790</v>
          </cell>
          <cell r="P692" t="str">
            <v>江苏省扬中市港东北路28号</v>
          </cell>
          <cell r="Q692" t="str">
            <v>财务（对账）联系人：</v>
          </cell>
          <cell r="R692" t="str">
            <v>财务电话：</v>
          </cell>
          <cell r="S692" t="str">
            <v>财务传真：</v>
          </cell>
        </row>
        <row r="693">
          <cell r="A693" t="str">
            <v>江苏中伟机械制造有限公司</v>
          </cell>
          <cell r="B693" t="str">
            <v>卖方（章）：江苏中伟机械制造有限公司</v>
          </cell>
          <cell r="C693" t="str">
            <v>住所：盐城市龙岗工业园</v>
          </cell>
          <cell r="D693" t="str">
            <v>委托代理人：</v>
          </cell>
          <cell r="E693" t="str">
            <v>联系人：戴旭伟</v>
          </cell>
          <cell r="F693" t="str">
            <v>电话：13905102584</v>
          </cell>
          <cell r="G693" t="str">
            <v>传真：051588717533</v>
          </cell>
          <cell r="H693" t="str">
            <v>开户银行：盐城市农村信用合作联社龙岗信用社</v>
          </cell>
          <cell r="I693" t="str">
            <v>帐号：3209021301201000119474</v>
          </cell>
          <cell r="J693" t="str">
            <v>税号：320903608626810</v>
          </cell>
          <cell r="K693" t="str">
            <v>1000855</v>
          </cell>
          <cell r="L693" t="str">
            <v>戴朗中</v>
          </cell>
          <cell r="M693" t="str">
            <v>戴旭伟</v>
          </cell>
          <cell r="N693" t="str">
            <v>13905102584</v>
          </cell>
          <cell r="O693" t="str">
            <v>051588717533</v>
          </cell>
          <cell r="P693" t="str">
            <v>盐城市龙岗工业园</v>
          </cell>
          <cell r="Q693" t="str">
            <v>财务（对账）联系人：</v>
          </cell>
          <cell r="R693" t="str">
            <v>财务电话：</v>
          </cell>
          <cell r="S693" t="str">
            <v>财务传真：</v>
          </cell>
        </row>
        <row r="694">
          <cell r="A694" t="str">
            <v>上海中亚阀门(集团)有限公司山东分公司</v>
          </cell>
          <cell r="B694" t="str">
            <v>卖方（章）：上海中亚阀门（集团）有限公司山东分公司</v>
          </cell>
          <cell r="C694" t="str">
            <v>住所：济南市天桥区历山北路8号黄台宾馆G区9号</v>
          </cell>
          <cell r="D694" t="str">
            <v>委托代理人：</v>
          </cell>
          <cell r="E694" t="str">
            <v>联系人：张洪锐</v>
          </cell>
          <cell r="F694" t="str">
            <v>电话：0531-88977888</v>
          </cell>
          <cell r="G694" t="str">
            <v>传真：0531-88977889</v>
          </cell>
          <cell r="H694" t="str">
            <v>开户银行：齐鲁银行济南柳行支行</v>
          </cell>
          <cell r="I694" t="str">
            <v>帐号：1176714000000002396</v>
          </cell>
          <cell r="J694" t="str">
            <v>税号：370105689844675</v>
          </cell>
          <cell r="K694" t="str">
            <v>1002753</v>
          </cell>
          <cell r="L694" t="str">
            <v>张桂评</v>
          </cell>
          <cell r="M694" t="str">
            <v>张洪锐</v>
          </cell>
          <cell r="N694" t="str">
            <v>0531-88977888</v>
          </cell>
          <cell r="O694" t="str">
            <v>0531-88977889</v>
          </cell>
          <cell r="P694" t="str">
            <v>济南市天桥区历山北路8号黄台宾馆G区9号</v>
          </cell>
          <cell r="Q694" t="str">
            <v>财务（对账）联系人：</v>
          </cell>
          <cell r="R694" t="str">
            <v>财务电话：</v>
          </cell>
          <cell r="S694" t="str">
            <v>财务传真：</v>
          </cell>
        </row>
        <row r="695">
          <cell r="A695" t="str">
            <v>常州远能电力设备有限公司</v>
          </cell>
          <cell r="B695" t="str">
            <v>卖方（章）：常州远能电力设备有限公司</v>
          </cell>
          <cell r="C695" t="str">
            <v>住所：常州市钟楼区新工业路北</v>
          </cell>
          <cell r="D695" t="str">
            <v>委托代理人：</v>
          </cell>
          <cell r="E695" t="str">
            <v>联系人：杨欣</v>
          </cell>
          <cell r="F695" t="str">
            <v>电话：13813589090 18915888588 </v>
          </cell>
          <cell r="G695" t="str">
            <v>传真：0</v>
          </cell>
          <cell r="H695" t="str">
            <v>开户银行：中国建设银行股份有限公司常州市龙巷支行</v>
          </cell>
          <cell r="I695" t="str">
            <v>帐号：50232001628736052504609</v>
          </cell>
          <cell r="J695" t="str">
            <v>税号：20400661345400</v>
          </cell>
          <cell r="K695" t="str">
            <v>1014099</v>
          </cell>
          <cell r="L695" t="str">
            <v>瞿顺</v>
          </cell>
          <cell r="M695" t="str">
            <v>杨欣</v>
          </cell>
          <cell r="N695" t="str">
            <v>13813589090 18915888588 </v>
          </cell>
          <cell r="O695" t="str">
            <v>0</v>
          </cell>
          <cell r="P695" t="str">
            <v>常州市钟楼区新工业路北</v>
          </cell>
          <cell r="Q695" t="str">
            <v>财务（对账）联系人：</v>
          </cell>
          <cell r="R695" t="str">
            <v>财务电话：</v>
          </cell>
          <cell r="S695" t="str">
            <v>财务传真：</v>
          </cell>
        </row>
        <row r="696">
          <cell r="A696" t="str">
            <v>郑州格林分析仪表科技有限公司</v>
          </cell>
          <cell r="B696" t="str">
            <v>卖方（章）：郑州格林分析仪表科技有限公司</v>
          </cell>
          <cell r="C696" t="str">
            <v>住所：郑州高新技术产业开发区瑞达路96号</v>
          </cell>
          <cell r="D696" t="str">
            <v>委托代理人：</v>
          </cell>
          <cell r="E696" t="str">
            <v>联系人：刘亚萍</v>
          </cell>
          <cell r="F696" t="str">
            <v>电话：0371-67996696/13526420057</v>
          </cell>
          <cell r="G696" t="str">
            <v>传真：0371-67996689</v>
          </cell>
          <cell r="H696" t="str">
            <v>开户银行：建设银行开发区支行</v>
          </cell>
          <cell r="I696" t="str">
            <v>帐号：41001509010050002574</v>
          </cell>
          <cell r="J696" t="str">
            <v>税号：410102757106448</v>
          </cell>
          <cell r="K696" t="str">
            <v>1014100</v>
          </cell>
          <cell r="L696" t="str">
            <v>汪献忠</v>
          </cell>
          <cell r="M696" t="str">
            <v>刘亚萍</v>
          </cell>
          <cell r="N696" t="str">
            <v>0371-67996696/13526420057</v>
          </cell>
          <cell r="O696" t="str">
            <v>0371-67996689</v>
          </cell>
          <cell r="P696" t="str">
            <v>郑州高新技术产业开发区瑞达路96号</v>
          </cell>
          <cell r="Q696" t="str">
            <v>财务（对账）联系人：</v>
          </cell>
          <cell r="R696" t="str">
            <v>财务电话：</v>
          </cell>
          <cell r="S696" t="str">
            <v>财务传真：</v>
          </cell>
        </row>
        <row r="697">
          <cell r="A697" t="str">
            <v>郑州高压阀门厂济宁经营公司</v>
          </cell>
          <cell r="B697" t="str">
            <v>卖方（章）：郑州高压阀门厂济宁经营公司</v>
          </cell>
          <cell r="C697" t="str">
            <v>住所：济宁市金宇路置城国际B座509室</v>
          </cell>
          <cell r="D697" t="str">
            <v>委托代理人：</v>
          </cell>
          <cell r="E697" t="str">
            <v>联系人：管宇/牛明辉</v>
          </cell>
          <cell r="F697" t="str">
            <v>电话：15863362066/13853787111</v>
          </cell>
          <cell r="G697" t="str">
            <v>传真：0537-2170985</v>
          </cell>
          <cell r="H697" t="str">
            <v>开户银行：中行济宁分行</v>
          </cell>
          <cell r="I697" t="str">
            <v>帐号：405830004308091001</v>
          </cell>
          <cell r="J697" t="str">
            <v>税号：370800165949601</v>
          </cell>
          <cell r="K697" t="str">
            <v>1008230</v>
          </cell>
          <cell r="L697" t="str">
            <v>牛明辉</v>
          </cell>
          <cell r="M697" t="str">
            <v>管宇/牛明辉</v>
          </cell>
          <cell r="N697" t="str">
            <v>15863362066/0537-2179999/2232228</v>
          </cell>
          <cell r="O697" t="str">
            <v>0537-2170985</v>
          </cell>
          <cell r="P697" t="str">
            <v>济宁市常青路2-10号</v>
          </cell>
          <cell r="Q697" t="str">
            <v>财务（对账）联系人：杨磊</v>
          </cell>
          <cell r="R697" t="str">
            <v>财务电话：18253726958</v>
          </cell>
          <cell r="S697" t="str">
            <v>财务传真：0537-2170985</v>
          </cell>
        </row>
        <row r="698">
          <cell r="A698" t="str">
            <v>浙江华光电力成套设备有限公司</v>
          </cell>
          <cell r="B698" t="str">
            <v>卖方（章）：浙江华光电力成套设备有限公司</v>
          </cell>
          <cell r="C698" t="str">
            <v>住所：浙江省永嘉县瓯北镇</v>
          </cell>
          <cell r="D698" t="str">
            <v>委托代理人：</v>
          </cell>
          <cell r="E698" t="str">
            <v>联系人：吴进光</v>
          </cell>
          <cell r="F698" t="str">
            <v>电话：13806682908</v>
          </cell>
          <cell r="G698" t="str">
            <v>传真：057767312280</v>
          </cell>
          <cell r="H698" t="str">
            <v>开户银行：</v>
          </cell>
          <cell r="I698" t="str">
            <v>帐号：</v>
          </cell>
          <cell r="J698" t="str">
            <v>税号：330324704354114</v>
          </cell>
          <cell r="K698" t="str">
            <v>1005067</v>
          </cell>
          <cell r="L698" t="str">
            <v>吴成光</v>
          </cell>
          <cell r="M698" t="str">
            <v>吴进光</v>
          </cell>
          <cell r="N698" t="str">
            <v>13806682908</v>
          </cell>
          <cell r="O698" t="str">
            <v>057767312280</v>
          </cell>
          <cell r="P698" t="str">
            <v>浙江省永嘉县瓯北镇</v>
          </cell>
          <cell r="Q698" t="str">
            <v>财务（对账）联系人：</v>
          </cell>
          <cell r="R698" t="str">
            <v>财务电话：</v>
          </cell>
          <cell r="S698" t="str">
            <v>财务传真：</v>
          </cell>
        </row>
        <row r="699">
          <cell r="A699" t="str">
            <v>枣庄联大密封材料有限公司</v>
          </cell>
          <cell r="B699" t="str">
            <v>卖方（章）：枣庄联大密封材料有限公司</v>
          </cell>
          <cell r="C699" t="str">
            <v>住所：枣庄市光明东路18号</v>
          </cell>
          <cell r="D699" t="str">
            <v>委托代理人：</v>
          </cell>
          <cell r="E699" t="str">
            <v>联系人：周敏浩</v>
          </cell>
          <cell r="F699" t="str">
            <v>电话：13906321711/0632-3325419</v>
          </cell>
          <cell r="G699" t="str">
            <v>传真：0632-3335919</v>
          </cell>
          <cell r="H699" t="str">
            <v>开户银行：枣庄市工行</v>
          </cell>
          <cell r="I699" t="str">
            <v>帐号：1605020109200093197</v>
          </cell>
          <cell r="J699" t="str">
            <v>税号：370402164452417</v>
          </cell>
          <cell r="K699" t="str">
            <v>1008559</v>
          </cell>
          <cell r="L699" t="str">
            <v>何福利</v>
          </cell>
          <cell r="M699" t="str">
            <v>周敏浩</v>
          </cell>
          <cell r="N699" t="str">
            <v>13906321711/0632-3325419</v>
          </cell>
          <cell r="O699" t="str">
            <v>0632-3335919</v>
          </cell>
          <cell r="P699" t="str">
            <v>枣庄市光明东路18号</v>
          </cell>
          <cell r="Q699" t="str">
            <v>财务（对账）联系人：</v>
          </cell>
          <cell r="R699" t="str">
            <v>财务电话：</v>
          </cell>
          <cell r="S699" t="str">
            <v>财务传真：</v>
          </cell>
        </row>
        <row r="700">
          <cell r="A700" t="str">
            <v>郑州志伟商贸有限公司</v>
          </cell>
          <cell r="B700" t="str">
            <v>卖方（章）：郑州志伟商贸有限公司</v>
          </cell>
          <cell r="C700" t="str">
            <v>住所：郑州市西站北街2号</v>
          </cell>
          <cell r="D700" t="str">
            <v>委托代理人：</v>
          </cell>
          <cell r="E700" t="str">
            <v>联系人：刘伟</v>
          </cell>
          <cell r="F700" t="str">
            <v>电话：0371-67697187/13014666166</v>
          </cell>
          <cell r="G700" t="str">
            <v>传真：0371-67697171</v>
          </cell>
          <cell r="H700" t="str">
            <v>开户银行：郑州市商业银行伏牛路支行</v>
          </cell>
          <cell r="I700" t="str">
            <v>帐号：905580120102068931</v>
          </cell>
          <cell r="J700" t="str">
            <v>税号：410102788091226</v>
          </cell>
          <cell r="K700" t="str">
            <v>1014102</v>
          </cell>
          <cell r="L700" t="str">
            <v>刘伟</v>
          </cell>
          <cell r="M700" t="str">
            <v>刘伟</v>
          </cell>
          <cell r="N700" t="str">
            <v>0371-67697187/13014666166</v>
          </cell>
          <cell r="O700" t="str">
            <v>0371-67697171</v>
          </cell>
          <cell r="P700" t="str">
            <v>郑州市西站北街2号</v>
          </cell>
          <cell r="Q700" t="str">
            <v>财务（对账）联系人：</v>
          </cell>
          <cell r="R700" t="str">
            <v>财务电话：</v>
          </cell>
          <cell r="S700" t="str">
            <v>财务传真：</v>
          </cell>
        </row>
        <row r="701">
          <cell r="A701" t="str">
            <v>济宁市圣聚化工有限公司</v>
          </cell>
          <cell r="B701" t="str">
            <v>卖方（章）：济宁市圣聚化工有限公司</v>
          </cell>
          <cell r="C701" t="str">
            <v>住所：济宁市太白东路光府河东</v>
          </cell>
          <cell r="D701" t="str">
            <v>委托代理人：</v>
          </cell>
          <cell r="E701" t="str">
            <v>联系人：罗迎春</v>
          </cell>
          <cell r="F701" t="str">
            <v>电话：0537-2572399</v>
          </cell>
          <cell r="G701" t="str">
            <v>传真：0537-2572399</v>
          </cell>
          <cell r="H701" t="str">
            <v>开户银行：</v>
          </cell>
          <cell r="I701" t="str">
            <v>帐号：</v>
          </cell>
          <cell r="J701" t="str">
            <v>税号：</v>
          </cell>
          <cell r="K701" t="str">
            <v>1004888</v>
          </cell>
          <cell r="L701" t="str">
            <v>罗迎春</v>
          </cell>
          <cell r="M701" t="str">
            <v>罗迎春</v>
          </cell>
          <cell r="N701" t="str">
            <v>0537-2572399</v>
          </cell>
          <cell r="O701" t="str">
            <v>0537-2572399</v>
          </cell>
          <cell r="P701" t="str">
            <v>济宁市太白东路光府河东</v>
          </cell>
          <cell r="Q701" t="str">
            <v>财务（对账）联系人：</v>
          </cell>
          <cell r="R701" t="str">
            <v>财务电话：</v>
          </cell>
          <cell r="S701" t="str">
            <v>财务传真：</v>
          </cell>
        </row>
        <row r="702">
          <cell r="A702" t="str">
            <v>日照路开贸易有限公司</v>
          </cell>
          <cell r="B702" t="str">
            <v>卖方（章）：日照路开贸易有限公司</v>
          </cell>
          <cell r="C702" t="str">
            <v>住所：日照市黄海三路23号金湾大厦802室</v>
          </cell>
          <cell r="D702" t="str">
            <v>委托代理人：</v>
          </cell>
          <cell r="E702" t="str">
            <v>联系人：李辉</v>
          </cell>
          <cell r="F702" t="str">
            <v>电话：0633-2178666</v>
          </cell>
          <cell r="G702" t="str">
            <v>传真：0633-2178555</v>
          </cell>
          <cell r="H702" t="str">
            <v>开户银行：日照银行股份有限公司海滨二路支行</v>
          </cell>
          <cell r="I702" t="str">
            <v>帐号：371500201020007255</v>
          </cell>
          <cell r="J702" t="str">
            <v>税号：37110257660195X</v>
          </cell>
          <cell r="K702" t="str">
            <v>1021482</v>
          </cell>
          <cell r="L702" t="str">
            <v>李辉</v>
          </cell>
          <cell r="M702" t="str">
            <v>李辉</v>
          </cell>
          <cell r="N702" t="str">
            <v>0633-2178666</v>
          </cell>
          <cell r="O702" t="str">
            <v>0633-2178555</v>
          </cell>
          <cell r="P702" t="str">
            <v>日照市黄海三路23号金湾大厦802室</v>
          </cell>
          <cell r="Q702" t="str">
            <v>财务（对账）联系人：</v>
          </cell>
          <cell r="R702" t="str">
            <v>财务电话：</v>
          </cell>
          <cell r="S702" t="str">
            <v>财务传真：</v>
          </cell>
        </row>
        <row r="703">
          <cell r="A703" t="str">
            <v>日照迈盛贸易有限公司</v>
          </cell>
          <cell r="B703" t="str">
            <v>卖方（章）：日照迈盛贸易有限公司</v>
          </cell>
          <cell r="C703" t="str">
            <v>住所：日照市泰安路兴业世纪城</v>
          </cell>
          <cell r="D703" t="str">
            <v>委托代理人：</v>
          </cell>
          <cell r="E703" t="str">
            <v>联系人：王宇</v>
          </cell>
          <cell r="F703" t="str">
            <v>电话：13606331937</v>
          </cell>
          <cell r="G703" t="str">
            <v>传真：0633-8797007</v>
          </cell>
          <cell r="H703" t="str">
            <v>开户银行：</v>
          </cell>
          <cell r="I703" t="str">
            <v>帐号：</v>
          </cell>
          <cell r="J703" t="str">
            <v>税号：91371102690619635N</v>
          </cell>
          <cell r="K703" t="str">
            <v>1022511</v>
          </cell>
          <cell r="L703" t="str">
            <v>王宇</v>
          </cell>
          <cell r="M703" t="str">
            <v>王宇</v>
          </cell>
          <cell r="N703">
            <v>13606331937</v>
          </cell>
          <cell r="O703" t="str">
            <v>0633-8797007</v>
          </cell>
          <cell r="P703" t="str">
            <v>日照市泰安路兴业世纪城</v>
          </cell>
          <cell r="Q703" t="str">
            <v>财务（对账）联系人：尚华</v>
          </cell>
          <cell r="R703" t="str">
            <v>财务电话：13562382398</v>
          </cell>
          <cell r="S703" t="str">
            <v>财务传真：0633-8797007</v>
          </cell>
        </row>
        <row r="704">
          <cell r="A704" t="str">
            <v>济南新鲁源电气有限公司</v>
          </cell>
          <cell r="B704" t="str">
            <v>卖方（章）：济南新鲁源电气有限公司</v>
          </cell>
          <cell r="C704" t="str">
            <v>住所：济南市市中区馆驿街小区18号楼101#</v>
          </cell>
          <cell r="D704" t="str">
            <v>委托代理人：</v>
          </cell>
          <cell r="E704" t="str">
            <v>联系人：龙金文、周玮</v>
          </cell>
          <cell r="F704" t="str">
            <v>电话：13573121029、13969179031</v>
          </cell>
          <cell r="G704" t="str">
            <v>传真：0531-87060715</v>
          </cell>
          <cell r="H704" t="str">
            <v>开户银行：市工行馆驿街分理处</v>
          </cell>
          <cell r="I704" t="str">
            <v>帐号：1602025209024202722</v>
          </cell>
          <cell r="J704" t="str">
            <v>税号：370103264398462</v>
          </cell>
          <cell r="K704" t="str">
            <v>1011732</v>
          </cell>
          <cell r="L704" t="str">
            <v>龙金文、周玮</v>
          </cell>
          <cell r="M704" t="str">
            <v>龙金文、周玮</v>
          </cell>
          <cell r="N704" t="str">
            <v>13573121029、13969179031</v>
          </cell>
          <cell r="O704" t="str">
            <v>0531-87060715</v>
          </cell>
          <cell r="P704" t="str">
            <v>济南市市中区馆驿街小区18号楼101#</v>
          </cell>
          <cell r="Q704" t="str">
            <v>财务（对账）联系人：</v>
          </cell>
          <cell r="R704" t="str">
            <v>财务电话：</v>
          </cell>
          <cell r="S704" t="str">
            <v>财务传真：</v>
          </cell>
        </row>
        <row r="705">
          <cell r="A705" t="str">
            <v>湘电集团有限公司</v>
          </cell>
          <cell r="B705" t="str">
            <v>卖方（章）：济南新鲁源电气有限公司</v>
          </cell>
          <cell r="C705" t="str">
            <v>住所：湖南湘潭岳塘区下摄司街302号</v>
          </cell>
          <cell r="D705" t="str">
            <v>委托代理人：</v>
          </cell>
          <cell r="E705" t="str">
            <v>联系人：尹龙</v>
          </cell>
          <cell r="F705" t="str">
            <v>电话：13055142902</v>
          </cell>
          <cell r="G705" t="str">
            <v>传真：0731-58596845</v>
          </cell>
          <cell r="H705" t="str">
            <v>开户银行：中国工商银行湘潭市岳塘支行</v>
          </cell>
          <cell r="I705" t="str">
            <v>帐号：1904031129022140000</v>
          </cell>
          <cell r="J705" t="str">
            <v>税号：430304184686763</v>
          </cell>
          <cell r="K705" t="str">
            <v>1017210</v>
          </cell>
          <cell r="L705" t="str">
            <v>尹龙</v>
          </cell>
          <cell r="M705" t="str">
            <v>尹龙</v>
          </cell>
          <cell r="N705">
            <v>13055142902</v>
          </cell>
          <cell r="O705" t="str">
            <v>0731-58596845</v>
          </cell>
          <cell r="P705" t="str">
            <v>湖南湘潭岳塘区下摄司街302号</v>
          </cell>
          <cell r="Q705" t="str">
            <v>财务（对账）联系人：</v>
          </cell>
          <cell r="R705" t="str">
            <v>财务电话：</v>
          </cell>
          <cell r="S705" t="str">
            <v>财务传真：</v>
          </cell>
        </row>
        <row r="706">
          <cell r="A706" t="str">
            <v>上海乐其自动化科技有限公司</v>
          </cell>
          <cell r="B706" t="str">
            <v>卖方（章）：上海乐其自动化科技有限公司</v>
          </cell>
          <cell r="C706" t="str">
            <v>住所：上海市闸北区天目西路218号嘉里不夜城二座3102室</v>
          </cell>
          <cell r="D706" t="str">
            <v>委托代理人：</v>
          </cell>
          <cell r="E706" t="str">
            <v>联系人：周小国</v>
          </cell>
          <cell r="F706" t="str">
            <v>电话：18930448858</v>
          </cell>
          <cell r="G706" t="str">
            <v>传真：021-66582977</v>
          </cell>
          <cell r="H706" t="str">
            <v>开户银行：建行上海中山路支行</v>
          </cell>
          <cell r="I706" t="str">
            <v>帐号：31001569800050007194</v>
          </cell>
          <cell r="J706" t="str">
            <v>税号：310108684091010</v>
          </cell>
          <cell r="K706">
            <v>1001710</v>
          </cell>
          <cell r="L706" t="str">
            <v>周小国</v>
          </cell>
          <cell r="M706" t="str">
            <v>周小国</v>
          </cell>
          <cell r="N706">
            <v>13373811855</v>
          </cell>
          <cell r="O706" t="str">
            <v>021-66582977</v>
          </cell>
          <cell r="P706" t="str">
            <v>上海市普善路239弄41号1602室</v>
          </cell>
          <cell r="Q706" t="str">
            <v>财务（对账）联系人：</v>
          </cell>
          <cell r="R706" t="str">
            <v>财务电话：</v>
          </cell>
          <cell r="S706" t="str">
            <v>财务传真：</v>
          </cell>
        </row>
        <row r="707">
          <cell r="A707" t="str">
            <v>青岛科迪博电子科技有限公司</v>
          </cell>
          <cell r="B707" t="str">
            <v>卖方（章）：青岛科迪博电子科技有限公司</v>
          </cell>
          <cell r="C707" t="str">
            <v>住所：青岛市四方区金华路34号</v>
          </cell>
          <cell r="D707" t="str">
            <v>委托代理人：</v>
          </cell>
          <cell r="E707" t="str">
            <v>联系人：孙国栋</v>
          </cell>
          <cell r="F707" t="str">
            <v>电话：13780666509</v>
          </cell>
          <cell r="G707" t="str">
            <v>传真：0532-84866418</v>
          </cell>
          <cell r="H707" t="str">
            <v>开户银行：中国农业银行青岛市李沧区支行南崂路分理处</v>
          </cell>
          <cell r="I707" t="str">
            <v>帐号：38080301040007309</v>
          </cell>
          <cell r="J707" t="str">
            <v>税号：370205664513693</v>
          </cell>
          <cell r="K707" t="str">
            <v>1013013</v>
          </cell>
          <cell r="L707" t="str">
            <v>孙国栋</v>
          </cell>
          <cell r="M707" t="str">
            <v>孙国栋</v>
          </cell>
          <cell r="N707">
            <v>13780666509</v>
          </cell>
          <cell r="O707" t="str">
            <v>0532-84866418</v>
          </cell>
          <cell r="P707" t="str">
            <v>青岛市四方区周口路97号</v>
          </cell>
          <cell r="Q707" t="str">
            <v>财务（对账）联系人：</v>
          </cell>
          <cell r="R707" t="str">
            <v>财务电话：</v>
          </cell>
          <cell r="S707" t="str">
            <v>财务传真：</v>
          </cell>
        </row>
        <row r="708">
          <cell r="A708" t="str">
            <v>山东恒昌圣诚化工股份有限公司</v>
          </cell>
          <cell r="B708" t="str">
            <v>卖方（章）：临朐恒昌化工有限公司</v>
          </cell>
          <cell r="C708" t="str">
            <v>住所：临朐市冶源镇宫家坡村</v>
          </cell>
          <cell r="D708" t="str">
            <v>委托代理人：</v>
          </cell>
          <cell r="E708" t="str">
            <v>联系人：牟杰</v>
          </cell>
          <cell r="F708" t="str">
            <v>电话：13606339281</v>
          </cell>
          <cell r="G708" t="str">
            <v>传真：0536-3330890</v>
          </cell>
          <cell r="H708" t="str">
            <v>开户银行：临朐县农村信用合作联社冶源信用社</v>
          </cell>
          <cell r="I708" t="str">
            <v>帐号：370724783478800</v>
          </cell>
          <cell r="J708" t="str">
            <v>税号：370205664513693</v>
          </cell>
          <cell r="K708" t="str">
            <v>1022928</v>
          </cell>
          <cell r="L708" t="str">
            <v>牟杰</v>
          </cell>
          <cell r="M708" t="str">
            <v>牟杰</v>
          </cell>
          <cell r="N708">
            <v>13606339281</v>
          </cell>
          <cell r="O708" t="str">
            <v>0532-84866418</v>
          </cell>
          <cell r="P708" t="str">
            <v>临朐市冶源镇宫家坡村</v>
          </cell>
          <cell r="Q708" t="str">
            <v>财务（对账）联系人：</v>
          </cell>
          <cell r="R708" t="str">
            <v>财务电话：</v>
          </cell>
          <cell r="S708" t="str">
            <v>财务传真：</v>
          </cell>
        </row>
        <row r="709">
          <cell r="A709" t="str">
            <v>连云港山水净水材料销售有限公司</v>
          </cell>
          <cell r="B709" t="str">
            <v>卖方（章）：连云港山水净水材料销售有限公司</v>
          </cell>
          <cell r="C709" t="str">
            <v>住所：东海县牛山镇果园小区南一巷5-4号</v>
          </cell>
          <cell r="D709" t="str">
            <v>委托代理人：</v>
          </cell>
          <cell r="E709" t="str">
            <v>联系人：李永文</v>
          </cell>
          <cell r="F709" t="str">
            <v>电话：15061366886</v>
          </cell>
          <cell r="G709" t="str">
            <v>传真：0518-87256268</v>
          </cell>
          <cell r="H709" t="str">
            <v>开户银行：中国银行东海城东支行</v>
          </cell>
          <cell r="I709" t="str">
            <v>帐号：553458209027</v>
          </cell>
          <cell r="J709" t="str">
            <v>税号：320722569136367</v>
          </cell>
          <cell r="K709" t="str">
            <v>1033352</v>
          </cell>
          <cell r="L709" t="str">
            <v>李永文</v>
          </cell>
          <cell r="M709" t="str">
            <v>李永文</v>
          </cell>
          <cell r="N709">
            <v>15061366886</v>
          </cell>
          <cell r="O709" t="str">
            <v>0518-87256268</v>
          </cell>
          <cell r="P709" t="str">
            <v>东海县牛山镇果园小区南一巷5-4号</v>
          </cell>
          <cell r="Q709" t="str">
            <v>财务（对账）联系人：</v>
          </cell>
          <cell r="R709" t="str">
            <v>财务电话：</v>
          </cell>
          <cell r="S709" t="str">
            <v>财务传真：</v>
          </cell>
        </row>
        <row r="710">
          <cell r="A710" t="str">
            <v>广州市雷吉仕电子有限公司</v>
          </cell>
          <cell r="B710" t="str">
            <v>卖方（章）：广州市雷吉仕电子有限公司</v>
          </cell>
          <cell r="C710" t="str">
            <v>住所：广州市番禺区石基镇金龙路桥山村段1号</v>
          </cell>
          <cell r="D710" t="str">
            <v>委托代理人：</v>
          </cell>
          <cell r="E710" t="str">
            <v>联系人：李海峰</v>
          </cell>
          <cell r="F710" t="str">
            <v>电话：13964020752</v>
          </cell>
          <cell r="G710" t="str">
            <v>传真：020-28657162</v>
          </cell>
          <cell r="H710" t="str">
            <v>开户银行：工商银行</v>
          </cell>
          <cell r="I710" t="str">
            <v>帐号：3602070519200054591</v>
          </cell>
          <cell r="J710" t="str">
            <v>税号：440100550581700</v>
          </cell>
          <cell r="K710" t="str">
            <v>1033353</v>
          </cell>
          <cell r="L710" t="str">
            <v>李海峰</v>
          </cell>
          <cell r="M710" t="str">
            <v>李海峰</v>
          </cell>
          <cell r="N710">
            <v>13964020752</v>
          </cell>
          <cell r="O710" t="str">
            <v>020-28657162</v>
          </cell>
          <cell r="P710" t="str">
            <v>广州市番禺区石基镇金龙路桥山村段1号</v>
          </cell>
          <cell r="Q710" t="str">
            <v>财务（对账）联系人：</v>
          </cell>
          <cell r="R710" t="str">
            <v>财务电话：</v>
          </cell>
          <cell r="S710" t="str">
            <v>财务传真：</v>
          </cell>
        </row>
        <row r="711">
          <cell r="A711" t="str">
            <v>北京市百家力合科技发展有限责任公司</v>
          </cell>
          <cell r="B711" t="str">
            <v>卖方（章）：北京市百家力合科技发展有限责任公司</v>
          </cell>
          <cell r="C711" t="str">
            <v>住所：北京市宣武区崇效胡同2号楼1门</v>
          </cell>
          <cell r="D711" t="str">
            <v>委托代理人：</v>
          </cell>
          <cell r="E711" t="str">
            <v>联系人：李春栋</v>
          </cell>
          <cell r="F711" t="str">
            <v>电话：13910785392</v>
          </cell>
          <cell r="G711" t="str">
            <v>传真：010-63561938</v>
          </cell>
          <cell r="H711" t="str">
            <v>开户银行：上海浦东发展银行北京宣武支行</v>
          </cell>
          <cell r="I711" t="str">
            <v>帐号：6214122009528</v>
          </cell>
          <cell r="J711" t="str">
            <v>税号：11010410159782X</v>
          </cell>
          <cell r="K711" t="str">
            <v>1014659</v>
          </cell>
          <cell r="L711" t="str">
            <v>刘海华</v>
          </cell>
          <cell r="M711" t="str">
            <v>刘海华</v>
          </cell>
          <cell r="N711">
            <v>13910785392</v>
          </cell>
          <cell r="O711" t="str">
            <v>010-63561938</v>
          </cell>
          <cell r="P711" t="str">
            <v>北京市宣武区崇效胡同2号楼1门</v>
          </cell>
          <cell r="Q711" t="str">
            <v>财务（对账）联系人：</v>
          </cell>
          <cell r="R711" t="str">
            <v>财务电话：</v>
          </cell>
          <cell r="S711" t="str">
            <v>财务传真：</v>
          </cell>
        </row>
        <row r="712">
          <cell r="A712" t="str">
            <v>石家庄远东电器制造有限公司</v>
          </cell>
          <cell r="B712" t="str">
            <v>卖方（章）：石家庄远东电器制造有限公司</v>
          </cell>
          <cell r="C712" t="str">
            <v>住所：晋州市电力工业区</v>
          </cell>
          <cell r="D712" t="str">
            <v>委托代理人：</v>
          </cell>
          <cell r="E712" t="str">
            <v>联系人：孙浩</v>
          </cell>
          <cell r="F712" t="str">
            <v>电话：15831158568</v>
          </cell>
          <cell r="G712" t="str">
            <v>传真：0311-84395098</v>
          </cell>
          <cell r="H712" t="str">
            <v>开户银行：中国工商银行晋州市支行</v>
          </cell>
          <cell r="I712" t="str">
            <v>帐号：0402024409300161221</v>
          </cell>
          <cell r="J712" t="str">
            <v>税号：130183757531567</v>
          </cell>
          <cell r="K712" t="str">
            <v>1032752</v>
          </cell>
          <cell r="L712" t="str">
            <v>孙浩</v>
          </cell>
          <cell r="M712" t="str">
            <v>孙浩</v>
          </cell>
          <cell r="N712">
            <v>15831158568</v>
          </cell>
          <cell r="O712" t="str">
            <v>0311-84395098</v>
          </cell>
          <cell r="P712" t="str">
            <v>晋州市电力工业区</v>
          </cell>
          <cell r="Q712" t="str">
            <v>财务（对账）联系人：</v>
          </cell>
          <cell r="R712" t="str">
            <v>财务电话：</v>
          </cell>
          <cell r="S712" t="str">
            <v>财务传真：</v>
          </cell>
        </row>
        <row r="713">
          <cell r="A713" t="str">
            <v>北京思艾科技发展有限公司</v>
          </cell>
          <cell r="B713" t="str">
            <v>卖方（章）：北京思艾科技发展有限公司</v>
          </cell>
          <cell r="C713" t="str">
            <v>住所：北京海淀区四季青路8号郦城工作区512室</v>
          </cell>
          <cell r="D713" t="str">
            <v>委托代理人：</v>
          </cell>
          <cell r="E713" t="str">
            <v>联系人：谷雷</v>
          </cell>
          <cell r="F713" t="str">
            <v>电话：15901052809</v>
          </cell>
          <cell r="G713" t="str">
            <v>传真：010-88496838</v>
          </cell>
          <cell r="H713" t="str">
            <v>开户银行：北京银行北洼路支行</v>
          </cell>
          <cell r="I713" t="str">
            <v>帐号：4001201090494-51</v>
          </cell>
          <cell r="J713" t="str">
            <v>税号：110109723982984</v>
          </cell>
          <cell r="K713" t="str">
            <v>1033354</v>
          </cell>
          <cell r="L713" t="str">
            <v>谷雷</v>
          </cell>
          <cell r="M713" t="str">
            <v>谷雷</v>
          </cell>
          <cell r="N713">
            <v>15901052809</v>
          </cell>
          <cell r="O713" t="str">
            <v>010-88496838</v>
          </cell>
          <cell r="P713" t="str">
            <v>北京海淀区四季青路8号郦城工作区512室</v>
          </cell>
          <cell r="Q713" t="str">
            <v>财务（对账）联系人：</v>
          </cell>
          <cell r="R713" t="str">
            <v>财务电话：</v>
          </cell>
          <cell r="S713" t="str">
            <v>财务传真：</v>
          </cell>
        </row>
        <row r="714">
          <cell r="A714" t="str">
            <v>东海县晶盛滤材有限公司</v>
          </cell>
          <cell r="B714" t="str">
            <v>卖方（章）：东海县晶盛滤材有限公司</v>
          </cell>
          <cell r="C714" t="str">
            <v>住所：东海县安峰镇蒋河村六组4-41号</v>
          </cell>
          <cell r="D714" t="str">
            <v>委托代理人：</v>
          </cell>
          <cell r="E714" t="str">
            <v>联系人：章程</v>
          </cell>
          <cell r="F714" t="str">
            <v>电话：13851218999</v>
          </cell>
          <cell r="G714" t="str">
            <v>传真：0518-87218768</v>
          </cell>
          <cell r="H714" t="str">
            <v>开户银行：中国银行东海城东支行</v>
          </cell>
          <cell r="I714" t="str">
            <v>帐号：498858208975</v>
          </cell>
          <cell r="J714" t="str">
            <v>税号：320722676373421</v>
          </cell>
          <cell r="K714" t="str">
            <v>1033355</v>
          </cell>
          <cell r="L714" t="str">
            <v>章程</v>
          </cell>
          <cell r="M714" t="str">
            <v>章程</v>
          </cell>
          <cell r="N714">
            <v>13851218999</v>
          </cell>
          <cell r="O714" t="str">
            <v>0518-87218768</v>
          </cell>
          <cell r="P714" t="str">
            <v>东海县安峰镇蒋河村六组4-41号</v>
          </cell>
          <cell r="Q714" t="str">
            <v>财务（对账）联系人：</v>
          </cell>
          <cell r="R714" t="str">
            <v>财务电话：</v>
          </cell>
          <cell r="S714" t="str">
            <v>财务传真：</v>
          </cell>
        </row>
        <row r="715">
          <cell r="A715" t="str">
            <v>唐山联合炭业科技有限公司</v>
          </cell>
          <cell r="B715" t="str">
            <v>卖方（章）：唐山联合炭业科技有限公司</v>
          </cell>
          <cell r="C715" t="str">
            <v>住所：唐山高新区建设北路152号（东方大厦C座0709室）</v>
          </cell>
          <cell r="D715" t="str">
            <v>委托代理人：</v>
          </cell>
          <cell r="E715" t="str">
            <v>联系人：姜承河</v>
          </cell>
          <cell r="F715" t="str">
            <v>电话：13703253928</v>
          </cell>
          <cell r="G715" t="str">
            <v>传真：0315-3853651</v>
          </cell>
          <cell r="H715" t="str">
            <v>开户银行：交通银行唐山开发区支行</v>
          </cell>
          <cell r="I715" t="str">
            <v>帐号：132061800018150061147</v>
          </cell>
          <cell r="J715" t="str">
            <v>税号：130211734375688</v>
          </cell>
          <cell r="K715" t="str">
            <v>1014006</v>
          </cell>
          <cell r="L715" t="str">
            <v>姜承河</v>
          </cell>
          <cell r="M715" t="str">
            <v>姜承河</v>
          </cell>
          <cell r="N715">
            <v>13703253928</v>
          </cell>
          <cell r="O715" t="str">
            <v>0315-3853651</v>
          </cell>
          <cell r="P715" t="str">
            <v>唐山高新区建设北路152号（东方大厦C座0709室）</v>
          </cell>
          <cell r="Q715" t="str">
            <v>财务（对账）联系人：</v>
          </cell>
          <cell r="R715" t="str">
            <v>财务电话：</v>
          </cell>
          <cell r="S715" t="str">
            <v>财务传真：</v>
          </cell>
        </row>
        <row r="716">
          <cell r="A716" t="str">
            <v>承德互益碳业有限公司</v>
          </cell>
          <cell r="B716" t="str">
            <v>卖方（章）：承德互益碳业有限公司</v>
          </cell>
          <cell r="C716" t="str">
            <v>住所：兴隆县半壁山镇东闫杖子村</v>
          </cell>
          <cell r="D716" t="str">
            <v>委托代理人：</v>
          </cell>
          <cell r="E716" t="str">
            <v>联系人：赵景春</v>
          </cell>
          <cell r="F716" t="str">
            <v>电话：13303142288</v>
          </cell>
          <cell r="G716" t="str">
            <v>传真：0314-5761000</v>
          </cell>
          <cell r="H716" t="str">
            <v>开户银行：中国农业银行半壁山营业所</v>
          </cell>
          <cell r="I716" t="str">
            <v>帐号：50916301040001591</v>
          </cell>
          <cell r="J716" t="str">
            <v>税号：130822693480640</v>
          </cell>
          <cell r="K716" t="str">
            <v>1033435</v>
          </cell>
          <cell r="L716" t="str">
            <v>赵景春</v>
          </cell>
          <cell r="M716" t="str">
            <v>赵景春</v>
          </cell>
          <cell r="N716">
            <v>13303142288</v>
          </cell>
          <cell r="O716" t="str">
            <v>0314-5761000</v>
          </cell>
          <cell r="P716" t="str">
            <v>兴隆县半壁山镇东闫杖子村</v>
          </cell>
          <cell r="Q716" t="str">
            <v>财务（对账）联系人：</v>
          </cell>
          <cell r="R716" t="str">
            <v>财务电话：</v>
          </cell>
          <cell r="S716" t="str">
            <v>财务传真：</v>
          </cell>
        </row>
        <row r="717">
          <cell r="A717" t="str">
            <v>济南尊胜机电设备有限公司</v>
          </cell>
          <cell r="B717" t="str">
            <v>卖方（章）：济南尊胜机电设备有限公司</v>
          </cell>
          <cell r="C717" t="str">
            <v>住所：济南市市中区白马山南路宏瑞星城北区1-4-2201</v>
          </cell>
          <cell r="D717" t="str">
            <v>委托代理人：</v>
          </cell>
          <cell r="E717" t="str">
            <v>联系人：吕 平</v>
          </cell>
          <cell r="F717" t="str">
            <v>电话：13675317060</v>
          </cell>
          <cell r="G717" t="str">
            <v>传真：0531-88932015</v>
          </cell>
          <cell r="H717" t="str">
            <v>开户银行：华夏银行济南分行槐荫支行</v>
          </cell>
          <cell r="I717" t="str">
            <v>帐号：1065 7000 000 567 258</v>
          </cell>
          <cell r="J717" t="str">
            <v>税号：91370112575594831F</v>
          </cell>
          <cell r="K717" t="str">
            <v>1011652</v>
          </cell>
          <cell r="L717" t="str">
            <v>吕 平</v>
          </cell>
          <cell r="M717" t="str">
            <v>吕 平</v>
          </cell>
          <cell r="N717">
            <v>18354196281</v>
          </cell>
          <cell r="O717" t="str">
            <v>0531-88932015</v>
          </cell>
          <cell r="P717" t="str">
            <v>山东省济南市历城区山大南路18-1号1号楼2单元202室</v>
          </cell>
          <cell r="Q717" t="str">
            <v>财务（对账）联系人：林咨均</v>
          </cell>
          <cell r="R717" t="str">
            <v>财务电话：18954120585</v>
          </cell>
          <cell r="S717" t="str">
            <v>财务传真：0531-55709615</v>
          </cell>
        </row>
        <row r="718">
          <cell r="A718" t="str">
            <v>日照皇玉办公设备有限公司</v>
          </cell>
          <cell r="B718" t="str">
            <v>卖方（章）：日照皇玉办公设备有限公司</v>
          </cell>
          <cell r="C718" t="str">
            <v>住所：日照市兴海路46号沿街</v>
          </cell>
          <cell r="D718" t="str">
            <v>委托代理人：</v>
          </cell>
          <cell r="E718" t="str">
            <v>联系人：</v>
          </cell>
          <cell r="F718" t="str">
            <v>电话：13606338631</v>
          </cell>
          <cell r="G718" t="str">
            <v>传真：0633-8281260</v>
          </cell>
          <cell r="H718" t="str">
            <v>开户银行：</v>
          </cell>
          <cell r="I718" t="str">
            <v>帐号：</v>
          </cell>
          <cell r="J718" t="str">
            <v>税号：</v>
          </cell>
          <cell r="K718" t="str">
            <v>1021484</v>
          </cell>
          <cell r="N718">
            <v>13606338631</v>
          </cell>
          <cell r="O718" t="str">
            <v>0633-8281260</v>
          </cell>
          <cell r="P718" t="str">
            <v>日照市兴海路46号沿街</v>
          </cell>
          <cell r="Q718" t="str">
            <v>财务（对账）联系人：</v>
          </cell>
          <cell r="R718" t="str">
            <v>财务电话：</v>
          </cell>
          <cell r="S718" t="str">
            <v>财务传真：</v>
          </cell>
        </row>
        <row r="719">
          <cell r="A719" t="str">
            <v>PorzellanfabrikFrauenthalGmbH(Cer</v>
          </cell>
          <cell r="B719" t="str">
            <v>卖方（章）：PorzellanfabrikFrauenthalGmbH(Cer</v>
          </cell>
          <cell r="C719" t="str">
            <v>住所：奥地利维也纳，普林兹路30/4a号</v>
          </cell>
          <cell r="D719" t="str">
            <v>委托代理人：</v>
          </cell>
          <cell r="E719" t="str">
            <v>联系人：王国龙</v>
          </cell>
          <cell r="F719" t="str">
            <v>电话：010-84865205</v>
          </cell>
          <cell r="G719" t="str">
            <v>传真：010-84865207</v>
          </cell>
          <cell r="H719" t="str">
            <v>开户银行：</v>
          </cell>
          <cell r="I719" t="str">
            <v>帐号：</v>
          </cell>
          <cell r="J719" t="str">
            <v>税号：</v>
          </cell>
          <cell r="K719" t="str">
            <v>1019831</v>
          </cell>
          <cell r="L719" t="str">
            <v>北京代表处首席代表王</v>
          </cell>
          <cell r="M719" t="str">
            <v>王国龙</v>
          </cell>
          <cell r="N719" t="str">
            <v>010-84865205</v>
          </cell>
          <cell r="O719" t="str">
            <v>010-84865207</v>
          </cell>
          <cell r="P719" t="str">
            <v>奥地利维也纳，普林兹路30/4a号</v>
          </cell>
          <cell r="Q719" t="str">
            <v>财务（对账）联系人：</v>
          </cell>
          <cell r="R719" t="str">
            <v>财务电话：</v>
          </cell>
          <cell r="S719" t="str">
            <v>财务传真：</v>
          </cell>
        </row>
        <row r="720">
          <cell r="A720" t="str">
            <v>阿米那电力环保技术开发(北京)有限公司</v>
          </cell>
          <cell r="B720" t="str">
            <v>卖方（章）：阿米那电力环保技术开发(北京)有限公司</v>
          </cell>
          <cell r="C720" t="str">
            <v>住所：北京市朝阳区工体北路甲2号B栋1102</v>
          </cell>
          <cell r="D720" t="str">
            <v>委托代理人：</v>
          </cell>
          <cell r="E720" t="str">
            <v>联系人：薛伟峰</v>
          </cell>
          <cell r="F720" t="str">
            <v>电话：010-65391788-865</v>
          </cell>
          <cell r="G720" t="str">
            <v>传真：010-65391789</v>
          </cell>
          <cell r="H720" t="str">
            <v>开户银行：中国银行股份有限公司北京朝阳支行</v>
          </cell>
          <cell r="I720" t="str">
            <v>帐号：335056019487</v>
          </cell>
          <cell r="J720" t="str">
            <v>税号：110105676600567</v>
          </cell>
          <cell r="K720" t="str">
            <v>1019581</v>
          </cell>
          <cell r="L720" t="str">
            <v>威廉.拉塔</v>
          </cell>
          <cell r="M720" t="str">
            <v>薛伟峰</v>
          </cell>
          <cell r="N720" t="str">
            <v>010-65391788-865</v>
          </cell>
          <cell r="O720" t="str">
            <v>010-65391789</v>
          </cell>
          <cell r="P720" t="str">
            <v>北京市朝阳区工体北路甲2号B栋1102</v>
          </cell>
          <cell r="Q720" t="str">
            <v>财务（对账）联系人：</v>
          </cell>
          <cell r="R720" t="str">
            <v>财务电话：</v>
          </cell>
          <cell r="S720" t="str">
            <v>财务传真：</v>
          </cell>
        </row>
        <row r="721">
          <cell r="A721" t="str">
            <v>北京阿玛西换热设备制造有限公司</v>
          </cell>
          <cell r="B721" t="str">
            <v>卖方（章）：北京阿玛西换热设备制造有限公司</v>
          </cell>
          <cell r="C721" t="str">
            <v>住所：北京市昌平区沙河镇丰善东路1号</v>
          </cell>
          <cell r="D721" t="str">
            <v>委托代理人：</v>
          </cell>
          <cell r="E721" t="str">
            <v>联系人：宁振伟</v>
          </cell>
          <cell r="F721" t="str">
            <v>电话：010-85387401</v>
          </cell>
          <cell r="G721" t="str">
            <v>传真：010-85387401</v>
          </cell>
          <cell r="H721" t="str">
            <v>开户银行：</v>
          </cell>
          <cell r="I721" t="str">
            <v>帐号：</v>
          </cell>
          <cell r="J721" t="str">
            <v>税号：11011468438610X</v>
          </cell>
          <cell r="K721" t="str">
            <v>1025598</v>
          </cell>
          <cell r="L721" t="str">
            <v>贾改荣</v>
          </cell>
          <cell r="M721" t="str">
            <v>宁振伟</v>
          </cell>
          <cell r="N721" t="str">
            <v>010-85387401</v>
          </cell>
          <cell r="O721" t="str">
            <v>010-85387401</v>
          </cell>
          <cell r="P721" t="str">
            <v>北京市昌平区沙河镇丰善东路1号</v>
          </cell>
          <cell r="Q721" t="str">
            <v>财务（对账）联系人：</v>
          </cell>
          <cell r="R721" t="str">
            <v>财务电话：</v>
          </cell>
          <cell r="S721" t="str">
            <v>财务传真：</v>
          </cell>
        </row>
        <row r="722">
          <cell r="A722" t="str">
            <v>北京北方厚德科技有限公司</v>
          </cell>
          <cell r="B722" t="str">
            <v>卖方（章）：北京北方厚德科技有限公司</v>
          </cell>
          <cell r="C722" t="str">
            <v>住所：北京市海淀区上地十街1号院2号楼5层511</v>
          </cell>
          <cell r="D722" t="str">
            <v>委托代理人：</v>
          </cell>
          <cell r="E722" t="str">
            <v>联系人：黄宣良</v>
          </cell>
          <cell r="F722" t="str">
            <v>电话：010-59704600</v>
          </cell>
          <cell r="G722" t="str">
            <v>传真：010-59704600</v>
          </cell>
          <cell r="H722" t="str">
            <v>开户银行：</v>
          </cell>
          <cell r="I722" t="str">
            <v>帐号：</v>
          </cell>
          <cell r="J722" t="str">
            <v>税号：110108579045426</v>
          </cell>
          <cell r="K722" t="str">
            <v>1009224</v>
          </cell>
          <cell r="L722" t="str">
            <v>黄宣良</v>
          </cell>
          <cell r="M722" t="str">
            <v>黄宣良</v>
          </cell>
          <cell r="N722" t="str">
            <v>010-59704600</v>
          </cell>
          <cell r="O722" t="str">
            <v>010-59704600</v>
          </cell>
          <cell r="P722" t="str">
            <v>北京市海淀区上地十街1号院2号楼5层511</v>
          </cell>
          <cell r="Q722" t="str">
            <v>财务（对账）联系人：</v>
          </cell>
          <cell r="R722" t="str">
            <v>财务电话：</v>
          </cell>
          <cell r="S722" t="str">
            <v>财务传真：</v>
          </cell>
        </row>
        <row r="723">
          <cell r="A723" t="str">
            <v>北京长禾嘉信息技术有限公司</v>
          </cell>
          <cell r="B723" t="str">
            <v>卖方（章）：北京长禾嘉信息技术有限公司</v>
          </cell>
          <cell r="C723" t="str">
            <v>住所：北京市海淀区知春路6号锦秋国际大厦11层11A02室</v>
          </cell>
          <cell r="D723" t="str">
            <v>委托代理人：</v>
          </cell>
          <cell r="E723" t="str">
            <v>联系人：马蕊</v>
          </cell>
          <cell r="F723" t="str">
            <v>电话：010-82961146</v>
          </cell>
          <cell r="G723" t="str">
            <v>传真：010-82961145-18</v>
          </cell>
          <cell r="H723" t="str">
            <v>开户银行：</v>
          </cell>
          <cell r="I723" t="str">
            <v>帐号：</v>
          </cell>
          <cell r="J723" t="str">
            <v>税号：110108745453864</v>
          </cell>
          <cell r="K723" t="str">
            <v>1001923</v>
          </cell>
          <cell r="L723" t="str">
            <v>夏云端</v>
          </cell>
          <cell r="M723" t="str">
            <v>马蕊</v>
          </cell>
          <cell r="N723" t="str">
            <v>010-82961146</v>
          </cell>
          <cell r="O723" t="str">
            <v>010-82961145-18</v>
          </cell>
          <cell r="P723" t="str">
            <v>北京市海淀区知春路6号锦秋国际大厦11层11A02室</v>
          </cell>
          <cell r="Q723" t="str">
            <v>财务（对账）联系人：</v>
          </cell>
          <cell r="R723" t="str">
            <v>财务电话：</v>
          </cell>
          <cell r="S723" t="str">
            <v>财务传真：</v>
          </cell>
        </row>
        <row r="724">
          <cell r="A724" t="str">
            <v>北京浩天泰控制设备有限公司</v>
          </cell>
          <cell r="B724" t="str">
            <v>卖方（章）：北京浩天泰控制设备有限公司</v>
          </cell>
          <cell r="C724" t="str">
            <v>住所：北京市海淀区复兴路甲38号嘉德公寓607</v>
          </cell>
          <cell r="D724" t="str">
            <v>委托代理人：</v>
          </cell>
          <cell r="E724" t="str">
            <v>联系人：宋飞</v>
          </cell>
          <cell r="F724" t="str">
            <v>电话：13366801898</v>
          </cell>
          <cell r="G724" t="str">
            <v>传真：</v>
          </cell>
          <cell r="H724" t="str">
            <v>开户银行：中国工商银行北京永定路支行</v>
          </cell>
          <cell r="I724" t="str">
            <v>帐号：0200004909200077010</v>
          </cell>
          <cell r="J724" t="str">
            <v>税号：11022875011674X</v>
          </cell>
          <cell r="K724" t="str">
            <v>1017155</v>
          </cell>
          <cell r="L724" t="str">
            <v>韩焕芝</v>
          </cell>
          <cell r="M724" t="str">
            <v>宋飞</v>
          </cell>
          <cell r="N724" t="str">
            <v>13366801898</v>
          </cell>
          <cell r="P724" t="str">
            <v>北京市海淀区复兴路甲38号嘉德公寓607</v>
          </cell>
          <cell r="Q724" t="str">
            <v>财务（对账）联系人：</v>
          </cell>
          <cell r="R724" t="str">
            <v>财务电话：</v>
          </cell>
          <cell r="S724" t="str">
            <v>财务传真：</v>
          </cell>
        </row>
        <row r="725">
          <cell r="A725" t="str">
            <v>北京俊鸿科技有限公司</v>
          </cell>
          <cell r="B725" t="str">
            <v>卖方（章）：北京俊鸿科技有限公司</v>
          </cell>
          <cell r="C725" t="str">
            <v>住所：北京市宣武区</v>
          </cell>
          <cell r="D725" t="str">
            <v>委托代理人：</v>
          </cell>
          <cell r="E725" t="str">
            <v>联系人：苏剑林</v>
          </cell>
          <cell r="F725" t="str">
            <v>电话：010-59561357</v>
          </cell>
          <cell r="G725" t="str">
            <v>传真：010-59561357</v>
          </cell>
          <cell r="H725" t="str">
            <v>开户银行：</v>
          </cell>
          <cell r="I725" t="str">
            <v>帐号：</v>
          </cell>
          <cell r="J725" t="str">
            <v>税号：11010455489144X</v>
          </cell>
          <cell r="K725" t="str">
            <v>1006317</v>
          </cell>
          <cell r="L725" t="str">
            <v>苏剑林</v>
          </cell>
          <cell r="M725" t="str">
            <v>苏剑林</v>
          </cell>
          <cell r="N725" t="str">
            <v>010-59561357</v>
          </cell>
          <cell r="O725" t="str">
            <v>010-59561357</v>
          </cell>
          <cell r="P725" t="str">
            <v>北京市宣武区</v>
          </cell>
          <cell r="Q725" t="str">
            <v>财务（对账）联系人：</v>
          </cell>
          <cell r="R725" t="str">
            <v>财务电话：</v>
          </cell>
          <cell r="S725" t="str">
            <v>财务传真：</v>
          </cell>
        </row>
        <row r="726">
          <cell r="A726" t="str">
            <v>北京科曼得电控设备有限公司</v>
          </cell>
          <cell r="B726" t="str">
            <v>卖方（章）：北京科曼得电控设备有限公司</v>
          </cell>
          <cell r="C726" t="str">
            <v>住所：北京市西城区白纸坊西街20号11层1209室</v>
          </cell>
          <cell r="D726" t="str">
            <v>委托代理人：</v>
          </cell>
          <cell r="E726" t="str">
            <v>联系人：袁若森</v>
          </cell>
          <cell r="F726" t="str">
            <v>电话：010-63540523</v>
          </cell>
          <cell r="G726" t="str">
            <v>传真：010-63540523</v>
          </cell>
          <cell r="H726" t="str">
            <v>开户银行：</v>
          </cell>
          <cell r="I726" t="str">
            <v>帐号：</v>
          </cell>
          <cell r="J726" t="str">
            <v>税号：110104699556343</v>
          </cell>
          <cell r="K726" t="str">
            <v>1026629</v>
          </cell>
          <cell r="L726" t="str">
            <v>韩忠</v>
          </cell>
          <cell r="M726" t="str">
            <v>袁若森</v>
          </cell>
          <cell r="N726" t="str">
            <v>010-63540523</v>
          </cell>
          <cell r="O726" t="str">
            <v>010-63540523</v>
          </cell>
          <cell r="P726" t="str">
            <v>北京市西城区白纸坊西街20号11层1209室</v>
          </cell>
          <cell r="Q726" t="str">
            <v>财务（对账）联系人：</v>
          </cell>
          <cell r="R726" t="str">
            <v>财务电话：</v>
          </cell>
          <cell r="S726" t="str">
            <v>财务传真：</v>
          </cell>
        </row>
        <row r="727">
          <cell r="A727" t="str">
            <v>北京龙源环保工程有限公司</v>
          </cell>
          <cell r="B727" t="str">
            <v>卖方（章）：北京龙源环保工程有限公司</v>
          </cell>
          <cell r="C727" t="str">
            <v>住所：北京市西城区车公庄大街9号院5栋大楼B2-10层</v>
          </cell>
          <cell r="D727" t="str">
            <v>委托代理人：</v>
          </cell>
          <cell r="E727" t="str">
            <v>联系人：崔炳磊</v>
          </cell>
          <cell r="F727" t="str">
            <v>电话：15763927866</v>
          </cell>
          <cell r="G727" t="str">
            <v>传真：010-88395933</v>
          </cell>
          <cell r="H727" t="str">
            <v>开户银行：建行北京宣武支行</v>
          </cell>
          <cell r="I727" t="str">
            <v>帐号：11001019500053004054</v>
          </cell>
          <cell r="J727" t="str">
            <v>税号：110192765501501</v>
          </cell>
          <cell r="K727" t="str">
            <v>1000758</v>
          </cell>
          <cell r="L727" t="str">
            <v>何强</v>
          </cell>
          <cell r="M727" t="str">
            <v>崔炳磊</v>
          </cell>
          <cell r="N727" t="str">
            <v>010-88395976</v>
          </cell>
          <cell r="O727" t="str">
            <v>010-88395933</v>
          </cell>
          <cell r="P727" t="str">
            <v>北京市经济技术开发区中和街14号B座108室</v>
          </cell>
          <cell r="Q727" t="str">
            <v>财务（对账）联系人：</v>
          </cell>
          <cell r="R727" t="str">
            <v>财务电话：</v>
          </cell>
          <cell r="S727" t="str">
            <v>财务传真：</v>
          </cell>
        </row>
        <row r="728">
          <cell r="A728" t="str">
            <v>北京能为科技股份有限公司</v>
          </cell>
          <cell r="B728" t="str">
            <v>卖方（章）：北京能为科技股份有限公司</v>
          </cell>
          <cell r="C728" t="str">
            <v>住所：北京市丰台区菜户营58好财富西环1915室</v>
          </cell>
          <cell r="D728" t="str">
            <v>委托代理人：</v>
          </cell>
          <cell r="E728" t="str">
            <v>联系人：李玲</v>
          </cell>
          <cell r="F728" t="str">
            <v>电话：010-63357752</v>
          </cell>
          <cell r="G728" t="str">
            <v>传真：010-63357322</v>
          </cell>
          <cell r="H728" t="str">
            <v>开户银行：中国民生银行北京广安门支行</v>
          </cell>
          <cell r="I728" t="str">
            <v>帐号：0117014170007748</v>
          </cell>
          <cell r="J728" t="str">
            <v>税号：110106756013397</v>
          </cell>
          <cell r="K728" t="str">
            <v>1000619</v>
          </cell>
          <cell r="L728" t="str">
            <v>李玲</v>
          </cell>
          <cell r="M728" t="str">
            <v>李玲</v>
          </cell>
          <cell r="N728" t="str">
            <v>010-63357752</v>
          </cell>
          <cell r="O728" t="str">
            <v>010-63357322</v>
          </cell>
          <cell r="P728" t="str">
            <v>北京市丰台区菜户营58好财富西环1915室</v>
          </cell>
          <cell r="Q728" t="str">
            <v>财务（对账）联系人：</v>
          </cell>
          <cell r="R728" t="str">
            <v>财务电话：</v>
          </cell>
          <cell r="S728" t="str">
            <v>财务传真：</v>
          </cell>
        </row>
        <row r="729">
          <cell r="A729" t="str">
            <v>北京三易天地科技有限公司</v>
          </cell>
          <cell r="B729" t="str">
            <v>卖方（章）：北京三易天地科技有限公司</v>
          </cell>
          <cell r="C729" t="str">
            <v>住所：</v>
          </cell>
          <cell r="D729" t="str">
            <v>委托代理人：</v>
          </cell>
          <cell r="E729" t="str">
            <v>联系人：</v>
          </cell>
          <cell r="F729" t="str">
            <v>电话：</v>
          </cell>
          <cell r="G729" t="str">
            <v>传真：010-82986420</v>
          </cell>
          <cell r="H729" t="str">
            <v>开户银行：</v>
          </cell>
          <cell r="I729" t="str">
            <v>帐号：</v>
          </cell>
          <cell r="J729" t="str">
            <v>税号：</v>
          </cell>
          <cell r="K729" t="str">
            <v>1015361</v>
          </cell>
          <cell r="O729" t="str">
            <v>010-82986420</v>
          </cell>
          <cell r="Q729" t="str">
            <v>财务（对账）联系人：</v>
          </cell>
          <cell r="R729" t="str">
            <v>财务电话：</v>
          </cell>
          <cell r="S729" t="str">
            <v>财务传真：</v>
          </cell>
        </row>
        <row r="730">
          <cell r="A730" t="str">
            <v>北京盛佰凯瑞科技有限公司</v>
          </cell>
          <cell r="B730" t="str">
            <v>卖方（章）：北京盛佰凯瑞科技有限公司</v>
          </cell>
          <cell r="C730" t="str">
            <v>住所：北京朝阳区崔各庄乡草场地166号</v>
          </cell>
          <cell r="D730" t="str">
            <v>委托代理人：</v>
          </cell>
          <cell r="E730" t="str">
            <v>联系人：李超</v>
          </cell>
          <cell r="F730" t="str">
            <v>电话：010-84574097</v>
          </cell>
          <cell r="G730" t="str">
            <v>传真：010-84574097</v>
          </cell>
          <cell r="H730" t="str">
            <v>开户银行：</v>
          </cell>
          <cell r="I730" t="str">
            <v>帐号：</v>
          </cell>
          <cell r="J730" t="str">
            <v>税号：110108587674089</v>
          </cell>
          <cell r="K730" t="str">
            <v>1024688</v>
          </cell>
          <cell r="L730" t="str">
            <v>魏静静</v>
          </cell>
          <cell r="M730" t="str">
            <v>李超</v>
          </cell>
          <cell r="N730" t="str">
            <v>010-84574097</v>
          </cell>
          <cell r="O730" t="str">
            <v>010-84574097</v>
          </cell>
          <cell r="P730" t="str">
            <v>北京朝阳区崔各庄乡草场地166号</v>
          </cell>
          <cell r="Q730" t="str">
            <v>财务（对账）联系人：</v>
          </cell>
          <cell r="R730" t="str">
            <v>财务电话：</v>
          </cell>
          <cell r="S730" t="str">
            <v>财务传真：</v>
          </cell>
        </row>
        <row r="731">
          <cell r="A731" t="str">
            <v>北京首航科学技术开发公司</v>
          </cell>
          <cell r="B731" t="str">
            <v>卖方（章）：北京首航科学技术开发公司</v>
          </cell>
          <cell r="C731" t="str">
            <v>住所：北京丰台区东高地万源西里19栋303室</v>
          </cell>
          <cell r="D731" t="str">
            <v>委托代理人：</v>
          </cell>
          <cell r="E731" t="str">
            <v>联系人：何丽娟</v>
          </cell>
          <cell r="F731" t="str">
            <v>电话：010-88521475</v>
          </cell>
          <cell r="G731" t="str">
            <v>传真：010-68752748</v>
          </cell>
          <cell r="H731" t="str">
            <v>开户银行：</v>
          </cell>
          <cell r="I731" t="str">
            <v>帐号：</v>
          </cell>
          <cell r="J731" t="str">
            <v>税号：110106102207686</v>
          </cell>
          <cell r="K731" t="str">
            <v>1029908</v>
          </cell>
          <cell r="L731" t="str">
            <v>李岭波</v>
          </cell>
          <cell r="M731" t="str">
            <v>何丽娟</v>
          </cell>
          <cell r="N731" t="str">
            <v>010-88521475</v>
          </cell>
          <cell r="O731" t="str">
            <v>010-68752748</v>
          </cell>
          <cell r="P731" t="str">
            <v>北京丰台区东高地万源西里19栋303室</v>
          </cell>
          <cell r="Q731" t="str">
            <v>财务（对账）联系人：</v>
          </cell>
          <cell r="R731" t="str">
            <v>财务电话：</v>
          </cell>
          <cell r="S731" t="str">
            <v>财务传真：</v>
          </cell>
        </row>
        <row r="732">
          <cell r="A732" t="str">
            <v>北京英美加机械设备有限公司</v>
          </cell>
          <cell r="B732" t="str">
            <v>卖方（章）：北京英美加机械设备有限公司</v>
          </cell>
          <cell r="C732" t="str">
            <v>住所：北京市朝阳区光华路泰达时代中心四号楼1401</v>
          </cell>
          <cell r="D732" t="str">
            <v>委托代理人：</v>
          </cell>
          <cell r="E732" t="str">
            <v>联系人：周培莲</v>
          </cell>
          <cell r="F732" t="str">
            <v>电话：010-85997473</v>
          </cell>
          <cell r="G732" t="str">
            <v>传真：010-85997433</v>
          </cell>
          <cell r="H732" t="str">
            <v>开户银行：交行大望路分行</v>
          </cell>
          <cell r="I732" t="str">
            <v>帐号：110060929018010014446</v>
          </cell>
          <cell r="J732" t="str">
            <v>税号：110105786869318</v>
          </cell>
          <cell r="K732" t="str">
            <v>1013602</v>
          </cell>
          <cell r="L732" t="str">
            <v>周培莲</v>
          </cell>
          <cell r="M732" t="str">
            <v>周培莲</v>
          </cell>
          <cell r="N732" t="str">
            <v>010-85997473</v>
          </cell>
          <cell r="O732" t="str">
            <v>010-85997433</v>
          </cell>
          <cell r="P732" t="str">
            <v>北京市朝阳区光华路泰达时代中心四号楼1401</v>
          </cell>
          <cell r="Q732" t="str">
            <v>财务（对账）联系人：</v>
          </cell>
          <cell r="R732" t="str">
            <v>财务电话：</v>
          </cell>
          <cell r="S732" t="str">
            <v>财务传真：</v>
          </cell>
        </row>
        <row r="733">
          <cell r="A733" t="str">
            <v>北京中荣慧谷新能源科技有限公司</v>
          </cell>
          <cell r="B733" t="str">
            <v>卖方（章）：北京中荣慧谷新能源科技有限公司</v>
          </cell>
          <cell r="C733" t="str">
            <v>住所：北京市房山区良乡长虹东路18号文科龙苑3栋708</v>
          </cell>
          <cell r="D733" t="str">
            <v>委托代理人：</v>
          </cell>
          <cell r="E733" t="str">
            <v>联系人：张伟</v>
          </cell>
          <cell r="F733" t="str">
            <v>电话：010-64152880/...</v>
          </cell>
          <cell r="G733" t="str">
            <v>传真：010-64152880</v>
          </cell>
          <cell r="H733" t="str">
            <v>开户银行：</v>
          </cell>
          <cell r="I733" t="str">
            <v>帐号：</v>
          </cell>
          <cell r="J733" t="str">
            <v>税号：110108774084236</v>
          </cell>
          <cell r="K733" t="str">
            <v>1027298</v>
          </cell>
          <cell r="L733" t="str">
            <v>陈成华</v>
          </cell>
          <cell r="M733" t="str">
            <v>张伟</v>
          </cell>
          <cell r="N733" t="str">
            <v>010-64152880/...</v>
          </cell>
          <cell r="O733" t="str">
            <v>010-64152880</v>
          </cell>
          <cell r="P733" t="str">
            <v>北京市房山区良乡长虹东路18号文科龙苑3栋708</v>
          </cell>
          <cell r="Q733" t="str">
            <v>财务（对账）联系人：</v>
          </cell>
          <cell r="R733" t="str">
            <v>财务电话：</v>
          </cell>
          <cell r="S733" t="str">
            <v>财务传真：</v>
          </cell>
        </row>
        <row r="734">
          <cell r="A734" t="str">
            <v>伯乐森科技发展(北京)有限公司</v>
          </cell>
          <cell r="B734" t="str">
            <v>卖方（章）：伯乐森科技发展(北京)有限公司</v>
          </cell>
          <cell r="C734" t="str">
            <v>住所：北京市丰台区小屯路2号</v>
          </cell>
          <cell r="D734" t="str">
            <v>委托代理人：</v>
          </cell>
          <cell r="E734" t="str">
            <v>联系人：洪建成</v>
          </cell>
          <cell r="F734" t="str">
            <v>电话：010-52456683</v>
          </cell>
          <cell r="G734" t="str">
            <v>传真：010-68697980</v>
          </cell>
          <cell r="H734" t="str">
            <v>开户银行：工行北京青塔支行</v>
          </cell>
          <cell r="I734" t="str">
            <v>帐号：0200008219200074948</v>
          </cell>
          <cell r="J734" t="str">
            <v>税号：110106576878828</v>
          </cell>
          <cell r="K734" t="str">
            <v>1017847</v>
          </cell>
          <cell r="L734" t="str">
            <v>洪玉水</v>
          </cell>
          <cell r="M734" t="str">
            <v>洪建成</v>
          </cell>
          <cell r="N734" t="str">
            <v>010-52456683</v>
          </cell>
          <cell r="O734" t="str">
            <v>010-68697980</v>
          </cell>
          <cell r="P734" t="str">
            <v>北京市丰台区小屯路2号</v>
          </cell>
          <cell r="Q734" t="str">
            <v>财务（对账）联系人：</v>
          </cell>
          <cell r="R734" t="str">
            <v>财务电话：</v>
          </cell>
          <cell r="S734" t="str">
            <v>财务传真：</v>
          </cell>
        </row>
        <row r="735">
          <cell r="A735" t="str">
            <v>长春发电设备有限责任公司</v>
          </cell>
          <cell r="B735" t="str">
            <v>卖方（章）：长春发电设备有限责任公司</v>
          </cell>
          <cell r="C735" t="str">
            <v>住所：经济开发区世纪大街3388号</v>
          </cell>
          <cell r="D735" t="str">
            <v>委托代理人：</v>
          </cell>
          <cell r="E735" t="str">
            <v>联系人：张涛</v>
          </cell>
          <cell r="F735" t="str">
            <v>电话：0431-84825572</v>
          </cell>
          <cell r="G735" t="str">
            <v>传真：0431-84825571</v>
          </cell>
          <cell r="H735" t="str">
            <v>开户银行：建行长春市经济开发区支行</v>
          </cell>
          <cell r="I735" t="str">
            <v>帐号：22001380300050510674</v>
          </cell>
          <cell r="J735" t="str">
            <v>税号：220105244977811</v>
          </cell>
          <cell r="K735" t="str">
            <v>1001410</v>
          </cell>
          <cell r="L735" t="str">
            <v>王丹</v>
          </cell>
          <cell r="M735" t="str">
            <v>张涛</v>
          </cell>
          <cell r="N735" t="str">
            <v>0431-84825572</v>
          </cell>
          <cell r="O735" t="str">
            <v>0431-84825571</v>
          </cell>
          <cell r="P735" t="str">
            <v>经济开发区世纪大街3388号</v>
          </cell>
          <cell r="Q735" t="str">
            <v>财务（对账）联系人：</v>
          </cell>
          <cell r="R735" t="str">
            <v>财务电话：</v>
          </cell>
          <cell r="S735" t="str">
            <v>财务传真：</v>
          </cell>
        </row>
        <row r="736">
          <cell r="A736" t="str">
            <v>长春龙翼电力技术有限公司</v>
          </cell>
          <cell r="B736" t="str">
            <v>卖方（章）：长春龙翼电力技术有限公司</v>
          </cell>
          <cell r="C736" t="str">
            <v>住所：长春市朝阳区同志街2088号(长成大厦7楼721室)</v>
          </cell>
          <cell r="D736" t="str">
            <v>委托代理人：</v>
          </cell>
          <cell r="E736" t="str">
            <v>联系人：杜笑莹</v>
          </cell>
          <cell r="F736" t="str">
            <v>电话：0431-85670025</v>
          </cell>
          <cell r="G736" t="str">
            <v>传真：0431-85675511</v>
          </cell>
          <cell r="H736" t="str">
            <v>开户银行：交通银行长春分行新曙光支行</v>
          </cell>
          <cell r="I736" t="str">
            <v>帐号：221000661018150018146</v>
          </cell>
          <cell r="J736" t="str">
            <v>税号：220104776550990</v>
          </cell>
          <cell r="K736" t="str">
            <v>1013609</v>
          </cell>
          <cell r="L736" t="str">
            <v>杜笑莹</v>
          </cell>
          <cell r="M736" t="str">
            <v>杜笑莹</v>
          </cell>
          <cell r="N736" t="str">
            <v>0431-85670025</v>
          </cell>
          <cell r="O736" t="str">
            <v>0431-85675511</v>
          </cell>
          <cell r="P736" t="str">
            <v>长春市朝阳区同志街2088号(长成大厦7楼721室)</v>
          </cell>
          <cell r="Q736" t="str">
            <v>财务（对账）联系人：</v>
          </cell>
          <cell r="R736" t="str">
            <v>财务电话：</v>
          </cell>
          <cell r="S736" t="str">
            <v>财务传真：</v>
          </cell>
        </row>
        <row r="737">
          <cell r="A737" t="str">
            <v>长沙英格索兰制泵有限公司</v>
          </cell>
          <cell r="B737" t="str">
            <v>卖方（章）：长沙英格索兰制泵有限公司</v>
          </cell>
          <cell r="C737" t="str">
            <v>住所：长沙市岳麓区平塘镇</v>
          </cell>
          <cell r="D737" t="str">
            <v>委托代理人：</v>
          </cell>
          <cell r="E737" t="str">
            <v>联系人：宁效华</v>
          </cell>
          <cell r="F737" t="str">
            <v>电话：0731-88505528</v>
          </cell>
          <cell r="G737" t="str">
            <v>传真：0731-88505518</v>
          </cell>
          <cell r="H737" t="str">
            <v>开户银行：</v>
          </cell>
          <cell r="I737" t="str">
            <v>帐号：</v>
          </cell>
          <cell r="J737" t="str">
            <v>税号：430104779004231</v>
          </cell>
          <cell r="K737" t="str">
            <v>1011957</v>
          </cell>
          <cell r="L737" t="str">
            <v>罗自保</v>
          </cell>
          <cell r="M737" t="str">
            <v>宁效华</v>
          </cell>
          <cell r="N737" t="str">
            <v>0731-88505528</v>
          </cell>
          <cell r="O737" t="str">
            <v>0731-88505518</v>
          </cell>
          <cell r="P737" t="str">
            <v>长沙市岳麓区平塘镇</v>
          </cell>
          <cell r="Q737" t="str">
            <v>财务（对账）联系人：</v>
          </cell>
          <cell r="R737" t="str">
            <v>财务电话：</v>
          </cell>
          <cell r="S737" t="str">
            <v>财务传真：</v>
          </cell>
        </row>
        <row r="738">
          <cell r="A738" t="str">
            <v>长园深瑞继保自动化有限公司</v>
          </cell>
          <cell r="B738" t="str">
            <v>卖方（章）：长园深瑞继保自动化有限公司</v>
          </cell>
          <cell r="C738" t="str">
            <v>住所：深圳市南山区高新技术产业园北区朗山一路3号6楼</v>
          </cell>
          <cell r="D738" t="str">
            <v>委托代理人：</v>
          </cell>
          <cell r="E738" t="str">
            <v>联系人：陈兰</v>
          </cell>
          <cell r="F738" t="str">
            <v>电话：0755-33018836</v>
          </cell>
          <cell r="G738" t="str">
            <v>传真：0755-33018846</v>
          </cell>
          <cell r="H738" t="str">
            <v>开户银行：</v>
          </cell>
          <cell r="I738" t="str">
            <v>帐号：</v>
          </cell>
          <cell r="J738" t="str">
            <v>税号：440301192275518</v>
          </cell>
          <cell r="K738" t="str">
            <v>1001568</v>
          </cell>
          <cell r="L738" t="str">
            <v>王沐曦</v>
          </cell>
          <cell r="M738" t="str">
            <v>陈兰</v>
          </cell>
          <cell r="N738" t="str">
            <v>0755-33018836</v>
          </cell>
          <cell r="O738" t="str">
            <v>0755-33018846</v>
          </cell>
          <cell r="P738" t="str">
            <v>深圳市南山区高新技术产业园北区朗山一路3号6楼</v>
          </cell>
          <cell r="Q738" t="str">
            <v>财务（对账）联系人：</v>
          </cell>
          <cell r="R738" t="str">
            <v>财务电话：</v>
          </cell>
          <cell r="S738" t="str">
            <v>财务传真：</v>
          </cell>
        </row>
        <row r="739">
          <cell r="A739" t="str">
            <v>成都东方凯特瑞环保催化剂有限责任公司</v>
          </cell>
          <cell r="B739" t="str">
            <v>卖方（章）：成都东方凯特瑞环保催化剂有限责任公司</v>
          </cell>
          <cell r="C739" t="str">
            <v>住所：成都市武侯区武科西二路2号</v>
          </cell>
          <cell r="D739" t="str">
            <v>委托代理人：</v>
          </cell>
          <cell r="E739" t="str">
            <v>联系人：蒋山</v>
          </cell>
          <cell r="F739" t="str">
            <v>电话：028-85374106</v>
          </cell>
          <cell r="G739" t="str">
            <v>传真：028-85364736</v>
          </cell>
          <cell r="H739" t="str">
            <v>开户银行：</v>
          </cell>
          <cell r="I739" t="str">
            <v>帐号：</v>
          </cell>
          <cell r="J739" t="str">
            <v>税号：510107765385029</v>
          </cell>
          <cell r="K739" t="str">
            <v>1019771</v>
          </cell>
          <cell r="L739" t="str">
            <v>廖新</v>
          </cell>
          <cell r="M739" t="str">
            <v>蒋山</v>
          </cell>
          <cell r="N739" t="str">
            <v>028-85374106</v>
          </cell>
          <cell r="O739" t="str">
            <v>028-85364736</v>
          </cell>
          <cell r="P739" t="str">
            <v>成都市武侯区武科西二路2号</v>
          </cell>
          <cell r="Q739" t="str">
            <v>财务（对账）联系人：</v>
          </cell>
          <cell r="R739" t="str">
            <v>财务电话：</v>
          </cell>
          <cell r="S739" t="str">
            <v>财务传真：</v>
          </cell>
        </row>
        <row r="740">
          <cell r="A740" t="str">
            <v>蒂森电梯有限公司山东分公司</v>
          </cell>
          <cell r="B740" t="str">
            <v>卖方（章）：蒂森电梯有限公司山东分公司</v>
          </cell>
          <cell r="C740" t="str">
            <v>住所：青岛市市南区香港中路6号世贸中心A座16层D室</v>
          </cell>
          <cell r="D740" t="str">
            <v>委托代理人：</v>
          </cell>
          <cell r="E740" t="str">
            <v>联系人：江英</v>
          </cell>
          <cell r="F740" t="str">
            <v>电话：0532-83869805</v>
          </cell>
          <cell r="G740" t="str">
            <v>传真：0532-85919866</v>
          </cell>
          <cell r="H740" t="str">
            <v>开户银行：中国银行股份有限公司青岛香港西路支行</v>
          </cell>
          <cell r="I740" t="str">
            <v>帐号：223408464928</v>
          </cell>
          <cell r="J740" t="str">
            <v>税号：国青370202794032441</v>
          </cell>
          <cell r="K740" t="str">
            <v>1033045</v>
          </cell>
          <cell r="L740" t="str">
            <v>候卫国</v>
          </cell>
          <cell r="M740" t="str">
            <v>江英</v>
          </cell>
          <cell r="N740" t="str">
            <v>0532-83869805</v>
          </cell>
          <cell r="O740" t="str">
            <v>0532-85919866</v>
          </cell>
          <cell r="P740" t="str">
            <v>青岛市市南区香港中路6号世贸中心A座16层D室</v>
          </cell>
          <cell r="Q740" t="str">
            <v>财务（对账）联系人：</v>
          </cell>
          <cell r="R740" t="str">
            <v>财务电话：</v>
          </cell>
          <cell r="S740" t="str">
            <v>财务传真：</v>
          </cell>
        </row>
        <row r="741">
          <cell r="A741" t="str">
            <v>东方电气集团东方锅炉股份有限公司</v>
          </cell>
          <cell r="B741" t="str">
            <v>卖方（章）：东方电气集团东方锅炉股份有限公司</v>
          </cell>
          <cell r="C741" t="str">
            <v>住所：自流井区五星街黄桷坪路150号</v>
          </cell>
          <cell r="D741" t="str">
            <v>委托代理人：</v>
          </cell>
          <cell r="E741" t="str">
            <v>联系人：王勇军</v>
          </cell>
          <cell r="F741" t="str">
            <v>电话：028-87898525</v>
          </cell>
          <cell r="G741" t="str">
            <v>传真：028-87898511</v>
          </cell>
          <cell r="H741" t="str">
            <v>开户银行：</v>
          </cell>
          <cell r="I741" t="str">
            <v>帐号：</v>
          </cell>
          <cell r="J741" t="str">
            <v>税号：510390620729185</v>
          </cell>
          <cell r="K741" t="str">
            <v>1001434</v>
          </cell>
          <cell r="L741" t="str">
            <v>徐鹏</v>
          </cell>
          <cell r="M741" t="str">
            <v>王勇军</v>
          </cell>
          <cell r="N741" t="str">
            <v>028-87898525</v>
          </cell>
          <cell r="O741" t="str">
            <v>028-87898511</v>
          </cell>
          <cell r="P741" t="str">
            <v>自流井区五星街黄桷坪路150号</v>
          </cell>
          <cell r="Q741" t="str">
            <v>财务（对账）联系人：</v>
          </cell>
          <cell r="R741" t="str">
            <v>财务电话：</v>
          </cell>
          <cell r="S741" t="str">
            <v>财务传真：</v>
          </cell>
        </row>
        <row r="742">
          <cell r="A742" t="str">
            <v>甘肃亿工电力石化装备有限公司</v>
          </cell>
          <cell r="B742" t="str">
            <v>卖方（章）：甘肃亿工电力石化装备有限公司</v>
          </cell>
          <cell r="C742" t="str">
            <v>住所：甘肃省兰州市七里河区柳家营109号</v>
          </cell>
          <cell r="D742" t="str">
            <v>委托代理人：</v>
          </cell>
          <cell r="E742" t="str">
            <v>联系人：王义堂</v>
          </cell>
          <cell r="F742" t="str">
            <v>电话：0931-2350889</v>
          </cell>
          <cell r="G742" t="str">
            <v>传真：0931-2350889</v>
          </cell>
          <cell r="H742" t="str">
            <v>开户银行：</v>
          </cell>
          <cell r="I742" t="str">
            <v>帐号：</v>
          </cell>
          <cell r="J742" t="str">
            <v>税号：620103720220538</v>
          </cell>
          <cell r="K742" t="str">
            <v>1028542</v>
          </cell>
          <cell r="L742" t="str">
            <v>王义堂</v>
          </cell>
          <cell r="M742" t="str">
            <v>王义堂</v>
          </cell>
          <cell r="N742" t="str">
            <v>0931-2350889</v>
          </cell>
          <cell r="O742" t="str">
            <v>0931-2350889</v>
          </cell>
          <cell r="P742" t="str">
            <v>甘肃省兰州市七里河区柳家营109号</v>
          </cell>
          <cell r="Q742" t="str">
            <v>财务（对账）联系人：</v>
          </cell>
          <cell r="R742" t="str">
            <v>财务电话：</v>
          </cell>
          <cell r="S742" t="str">
            <v>财务传真：</v>
          </cell>
        </row>
        <row r="743">
          <cell r="A743" t="str">
            <v>哈尔滨布莱登电站配件销售服务有限公司</v>
          </cell>
          <cell r="B743" t="str">
            <v>卖方（章）：哈尔滨布莱登电站配件销售服务有限公司</v>
          </cell>
          <cell r="C743" t="str">
            <v>住所：哈尔滨市阿城区阿什河街道</v>
          </cell>
          <cell r="D743" t="str">
            <v>委托代理人：</v>
          </cell>
          <cell r="E743" t="str">
            <v>联系人：无</v>
          </cell>
          <cell r="F743" t="str">
            <v>电话：0451-82344517</v>
          </cell>
          <cell r="G743" t="str">
            <v>传真：0451-82318750</v>
          </cell>
          <cell r="H743" t="str">
            <v>开户银行：中国银行哈尔滨阿城支行</v>
          </cell>
          <cell r="I743" t="str">
            <v>帐号：171453349403</v>
          </cell>
          <cell r="J743" t="str">
            <v>税号：230112690733489</v>
          </cell>
          <cell r="K743" t="str">
            <v>1004578</v>
          </cell>
          <cell r="L743" t="str">
            <v>潘志忠</v>
          </cell>
          <cell r="M743" t="str">
            <v>无</v>
          </cell>
          <cell r="N743" t="str">
            <v>0451-82344517</v>
          </cell>
          <cell r="O743" t="str">
            <v>0451-82318750</v>
          </cell>
          <cell r="P743" t="str">
            <v>哈尔滨市阿城区阿什河街道</v>
          </cell>
          <cell r="Q743" t="str">
            <v>财务（对账）联系人：</v>
          </cell>
          <cell r="R743" t="str">
            <v>财务电话：</v>
          </cell>
          <cell r="S743" t="str">
            <v>财务传真：</v>
          </cell>
        </row>
        <row r="744">
          <cell r="A744" t="str">
            <v>杭州山立净化设备股份有限公司</v>
          </cell>
          <cell r="B744" t="str">
            <v>卖方（章）：杭州山立净化设备股份有限公司</v>
          </cell>
          <cell r="C744" t="str">
            <v>住所：杭州市余杭区仁和镇獐山路220号</v>
          </cell>
          <cell r="D744" t="str">
            <v>委托代理人：</v>
          </cell>
          <cell r="E744" t="str">
            <v>联系人：吕峰</v>
          </cell>
          <cell r="F744" t="str">
            <v>电话：0571-86395777</v>
          </cell>
          <cell r="G744" t="str">
            <v>传真：0571-86397900</v>
          </cell>
          <cell r="H744" t="str">
            <v>开户银行：农行杭州余杭仁和支行</v>
          </cell>
          <cell r="I744" t="str">
            <v>帐号：051001040004158</v>
          </cell>
          <cell r="J744" t="str">
            <v>税号：330125253927162</v>
          </cell>
          <cell r="K744" t="str">
            <v>1004808</v>
          </cell>
          <cell r="L744" t="str">
            <v>朱红伟</v>
          </cell>
          <cell r="M744" t="str">
            <v>吕峰</v>
          </cell>
          <cell r="N744" t="str">
            <v>0571-86395777</v>
          </cell>
          <cell r="O744" t="str">
            <v>0571-86397900</v>
          </cell>
          <cell r="P744" t="str">
            <v>杭州市余杭区仁和镇獐山路220号</v>
          </cell>
          <cell r="Q744" t="str">
            <v>财务（对账）联系人：</v>
          </cell>
          <cell r="R744" t="str">
            <v>财务电话：</v>
          </cell>
          <cell r="S744" t="str">
            <v>财务传真：</v>
          </cell>
        </row>
        <row r="745">
          <cell r="A745" t="str">
            <v>河北天隆管道设备有限公司</v>
          </cell>
          <cell r="B745" t="str">
            <v>卖方（章）：河北天隆管道设备有限公司</v>
          </cell>
          <cell r="C745" t="str">
            <v>住所：济南市高新区新生活家园45号2-102</v>
          </cell>
          <cell r="D745" t="str">
            <v>委托代理人：</v>
          </cell>
          <cell r="E745" t="str">
            <v>联系人：田云峰</v>
          </cell>
          <cell r="F745" t="str">
            <v>电话：0531-86392236</v>
          </cell>
          <cell r="G745" t="str">
            <v>传真：0531-86392236</v>
          </cell>
          <cell r="H745" t="str">
            <v>开户银行：中国农业银行孟村辛店支行</v>
          </cell>
          <cell r="I745" t="str">
            <v>帐号：50624301040188888</v>
          </cell>
          <cell r="J745" t="str">
            <v>税号：13093066368479X</v>
          </cell>
          <cell r="K745" t="str">
            <v>1033351</v>
          </cell>
          <cell r="L745" t="str">
            <v>田云峰</v>
          </cell>
          <cell r="M745" t="str">
            <v>田云峰</v>
          </cell>
          <cell r="N745" t="str">
            <v>0531-86392236</v>
          </cell>
          <cell r="O745" t="str">
            <v>0531-86392236</v>
          </cell>
          <cell r="P745" t="str">
            <v>河北省沧州市孟村县东河工业区</v>
          </cell>
          <cell r="Q745" t="str">
            <v>财务（对账）联系人：彭艺</v>
          </cell>
          <cell r="R745" t="str">
            <v>财务电话：18713697260</v>
          </cell>
          <cell r="S745" t="str">
            <v>财务传真：0317-6886861</v>
          </cell>
        </row>
        <row r="746">
          <cell r="A746" t="str">
            <v>河间市九洲化工保温材料有限公司</v>
          </cell>
          <cell r="B746" t="str">
            <v>卖方（章）：河间市九洲化工保温材料有限公司</v>
          </cell>
          <cell r="C746" t="str">
            <v>住所：河间市束城东开发区97号</v>
          </cell>
          <cell r="D746" t="str">
            <v>委托代理人：</v>
          </cell>
          <cell r="E746" t="str">
            <v>联系人：杨锦涛</v>
          </cell>
          <cell r="F746" t="str">
            <v>电话：13853777013/0...</v>
          </cell>
          <cell r="G746" t="str">
            <v>传真：0317-3810611</v>
          </cell>
          <cell r="H746" t="str">
            <v>开户银行：</v>
          </cell>
          <cell r="I746" t="str">
            <v>帐号：</v>
          </cell>
          <cell r="J746" t="str">
            <v>税号：130984741512740</v>
          </cell>
          <cell r="K746" t="str">
            <v>1008576</v>
          </cell>
          <cell r="L746" t="str">
            <v>杨景坡</v>
          </cell>
          <cell r="M746" t="str">
            <v>杨锦涛</v>
          </cell>
          <cell r="N746" t="str">
            <v>13853777013/0...</v>
          </cell>
          <cell r="O746" t="str">
            <v>0317-3810611</v>
          </cell>
          <cell r="P746" t="str">
            <v>河间市束城东开发区97号</v>
          </cell>
          <cell r="Q746" t="str">
            <v>财务（对账）联系人：</v>
          </cell>
          <cell r="R746" t="str">
            <v>财务电话：</v>
          </cell>
          <cell r="S746" t="str">
            <v>财务传真：</v>
          </cell>
        </row>
        <row r="747">
          <cell r="A747" t="str">
            <v>吉林光大电力设备股份有限公司</v>
          </cell>
          <cell r="B747" t="str">
            <v>卖方（章）：吉林光大电力设备股份有限公司</v>
          </cell>
          <cell r="C747" t="str">
            <v>住所：吉林市高新区大庆路1279号</v>
          </cell>
          <cell r="D747" t="str">
            <v>委托代理人：</v>
          </cell>
          <cell r="E747" t="str">
            <v>联系人：李野</v>
          </cell>
          <cell r="F747" t="str">
            <v>电话：15947994257/0432-64674552</v>
          </cell>
          <cell r="G747" t="str">
            <v>传真：0432-66098838</v>
          </cell>
          <cell r="H747" t="str">
            <v>开户银行：兴业银行吉林江南支行</v>
          </cell>
          <cell r="I747" t="str">
            <v>帐号：582030100100006990</v>
          </cell>
          <cell r="J747" t="str">
            <v>税号：220211696129766</v>
          </cell>
          <cell r="K747" t="str">
            <v>1001660</v>
          </cell>
          <cell r="L747" t="str">
            <v>宋亚坤</v>
          </cell>
          <cell r="M747" t="str">
            <v>李野</v>
          </cell>
          <cell r="N747" t="str">
            <v>15947994257</v>
          </cell>
          <cell r="O747" t="str">
            <v>0432-66098838</v>
          </cell>
          <cell r="P747" t="str">
            <v>吉林高新区2号路57号</v>
          </cell>
          <cell r="Q747" t="str">
            <v>财务（对账）联系人：</v>
          </cell>
          <cell r="R747" t="str">
            <v>财务电话：</v>
          </cell>
          <cell r="S747" t="str">
            <v>财务传真：</v>
          </cell>
        </row>
        <row r="748">
          <cell r="A748" t="str">
            <v>济南艾格森机电设备有限公司</v>
          </cell>
          <cell r="B748" t="str">
            <v>卖方（章）：济南艾格森机电设备有限公司</v>
          </cell>
          <cell r="C748" t="str">
            <v>住所：济南市天桥区无影山中路153号香港国际小区6号楼2单元1001室</v>
          </cell>
          <cell r="D748" t="str">
            <v>委托代理人：</v>
          </cell>
          <cell r="E748" t="str">
            <v>联系人：董征</v>
          </cell>
          <cell r="F748" t="str">
            <v>电话：0531-85669487</v>
          </cell>
          <cell r="G748" t="str">
            <v>传真：0531-85669488</v>
          </cell>
          <cell r="H748" t="str">
            <v>开户银行：中国农业银行济南无影山支行</v>
          </cell>
          <cell r="I748" t="str">
            <v>帐号：35615121501040012248</v>
          </cell>
          <cell r="J748" t="str">
            <v>税号：370105597034325</v>
          </cell>
          <cell r="K748" t="str">
            <v>1032664</v>
          </cell>
          <cell r="L748" t="str">
            <v>董长贤</v>
          </cell>
          <cell r="M748" t="str">
            <v>董征</v>
          </cell>
          <cell r="N748" t="str">
            <v>0531-85669487</v>
          </cell>
          <cell r="O748" t="str">
            <v>0531-85669488</v>
          </cell>
          <cell r="P748" t="str">
            <v>济南市天桥区无影山中路153号香港国际B座1-615室</v>
          </cell>
          <cell r="Q748" t="str">
            <v>财务（对账）联系人：</v>
          </cell>
          <cell r="R748" t="str">
            <v>财务电话：</v>
          </cell>
          <cell r="S748" t="str">
            <v>财务传真：</v>
          </cell>
        </row>
        <row r="749">
          <cell r="A749" t="str">
            <v>济南锅炉集团有限公司技协经营部</v>
          </cell>
          <cell r="B749" t="str">
            <v>卖方（章）：济南锅炉集团有限公司技协经营部</v>
          </cell>
          <cell r="C749" t="str">
            <v>住所：济南市天桥区黄冈路8号</v>
          </cell>
          <cell r="D749" t="str">
            <v>委托代理人：</v>
          </cell>
          <cell r="E749" t="str">
            <v>联系人：李刚</v>
          </cell>
          <cell r="F749" t="str">
            <v>电话：13808939905</v>
          </cell>
          <cell r="G749" t="str">
            <v>传真：0531-2980610</v>
          </cell>
          <cell r="H749" t="str">
            <v>开户银行：</v>
          </cell>
          <cell r="I749" t="str">
            <v>帐号：</v>
          </cell>
          <cell r="J749" t="str">
            <v>税号：37010586320018X</v>
          </cell>
          <cell r="K749" t="str">
            <v>1027299</v>
          </cell>
          <cell r="L749" t="str">
            <v>马祥生</v>
          </cell>
          <cell r="M749" t="str">
            <v>李刚</v>
          </cell>
          <cell r="N749" t="str">
            <v>13808939905</v>
          </cell>
          <cell r="O749" t="str">
            <v>0531-2980610</v>
          </cell>
          <cell r="P749" t="str">
            <v>济南市天桥区黄冈路8号</v>
          </cell>
          <cell r="Q749" t="str">
            <v>财务（对账）联系人：</v>
          </cell>
          <cell r="R749" t="str">
            <v>财务电话：</v>
          </cell>
          <cell r="S749" t="str">
            <v>财务传真：</v>
          </cell>
        </row>
        <row r="750">
          <cell r="A750" t="str">
            <v>山东龙源电力工程有限公司</v>
          </cell>
          <cell r="B750" t="str">
            <v>卖方（章）：山东龙源电力工程有限公司</v>
          </cell>
          <cell r="C750" t="str">
            <v>住所：济南市历下区转山西路7号银座怡景园9号楼3-402</v>
          </cell>
          <cell r="D750" t="str">
            <v>委托代理人：</v>
          </cell>
          <cell r="E750" t="str">
            <v>联系人：张雯雯</v>
          </cell>
          <cell r="F750" t="str">
            <v>电话：0531-67870200</v>
          </cell>
          <cell r="G750" t="str">
            <v>传真：0531-67870200</v>
          </cell>
          <cell r="H750" t="str">
            <v>开户银行：工行千佛山支行经十东路分理处</v>
          </cell>
          <cell r="I750" t="str">
            <v>帐号：1602023209200083865</v>
          </cell>
          <cell r="J750" t="str">
            <v>税号：370102568103686</v>
          </cell>
          <cell r="K750" t="str">
            <v>1006342</v>
          </cell>
          <cell r="L750" t="str">
            <v>毕欣荣</v>
          </cell>
          <cell r="M750" t="str">
            <v>张雯雯</v>
          </cell>
          <cell r="N750" t="str">
            <v>0531-67870200</v>
          </cell>
          <cell r="O750" t="str">
            <v>0531-67870200</v>
          </cell>
          <cell r="P750" t="str">
            <v>济南市历下区转山西路7号银座怡景园9号楼3-402</v>
          </cell>
          <cell r="Q750" t="str">
            <v>财务（对账）联系人：</v>
          </cell>
          <cell r="R750" t="str">
            <v>财务电话：</v>
          </cell>
          <cell r="S750" t="str">
            <v>财务传真：</v>
          </cell>
        </row>
        <row r="751">
          <cell r="A751" t="str">
            <v>济南双达阀门销售有限公司</v>
          </cell>
          <cell r="B751" t="str">
            <v>卖方（章）：济南双达阀门销售有限公司</v>
          </cell>
          <cell r="C751" t="str">
            <v>住所：济南市历下区文化东路29号三箭吉祥苑G楼4-202室</v>
          </cell>
          <cell r="D751" t="str">
            <v>委托代理人：</v>
          </cell>
          <cell r="E751" t="str">
            <v>联系人：洪玉水</v>
          </cell>
          <cell r="F751" t="str">
            <v>电话：0531-88566636</v>
          </cell>
          <cell r="G751" t="str">
            <v>传真：0531-88566635</v>
          </cell>
          <cell r="H751" t="str">
            <v>开户银行：</v>
          </cell>
          <cell r="I751" t="str">
            <v>帐号：</v>
          </cell>
          <cell r="J751" t="str">
            <v>税号：370102568129093</v>
          </cell>
          <cell r="K751" t="str">
            <v>1008655</v>
          </cell>
          <cell r="L751" t="str">
            <v>洪玉水</v>
          </cell>
          <cell r="M751" t="str">
            <v>洪玉水</v>
          </cell>
          <cell r="N751" t="str">
            <v>0531-88566636</v>
          </cell>
          <cell r="O751" t="str">
            <v>0531-88566635</v>
          </cell>
          <cell r="P751" t="str">
            <v>济南市历下区文化东路29号三箭吉祥苑G楼4-202室</v>
          </cell>
          <cell r="Q751" t="str">
            <v>财务（对账）联系人：</v>
          </cell>
          <cell r="R751" t="str">
            <v>财务电话：</v>
          </cell>
          <cell r="S751" t="str">
            <v>财务传真：</v>
          </cell>
        </row>
        <row r="752">
          <cell r="A752" t="str">
            <v>济南伊瑞轴承有限公司</v>
          </cell>
          <cell r="B752" t="str">
            <v>卖方（章）：济南伊瑞轴承有限公司</v>
          </cell>
          <cell r="C752" t="str">
            <v>住所：济南市二环东路3966号东环国际广场2-2606</v>
          </cell>
          <cell r="D752" t="str">
            <v>委托代理人：</v>
          </cell>
          <cell r="E752" t="str">
            <v>联系人：郭雪飞</v>
          </cell>
          <cell r="F752" t="str">
            <v>电话：0531-83530585</v>
          </cell>
          <cell r="G752" t="str">
            <v>传真：0531-83530586</v>
          </cell>
          <cell r="H752" t="str">
            <v>开户银行：齐鲁银行济南东环支行</v>
          </cell>
          <cell r="I752" t="str">
            <v>帐号：000000726003800020026</v>
          </cell>
          <cell r="J752" t="str">
            <v>税号：37011267225496X</v>
          </cell>
          <cell r="K752" t="str">
            <v>1005157</v>
          </cell>
          <cell r="L752" t="str">
            <v>何红彦</v>
          </cell>
          <cell r="M752" t="str">
            <v>郭雪飞</v>
          </cell>
          <cell r="N752" t="str">
            <v>0531-83530585</v>
          </cell>
          <cell r="O752" t="str">
            <v>0531-83530586</v>
          </cell>
          <cell r="P752" t="str">
            <v>济南市二环东路3966号东环国际广场2-2606</v>
          </cell>
          <cell r="Q752" t="str">
            <v>财务（对账）联系人：</v>
          </cell>
          <cell r="R752" t="str">
            <v>财务电话：</v>
          </cell>
          <cell r="S752" t="str">
            <v>财务传真：</v>
          </cell>
        </row>
        <row r="753">
          <cell r="A753" t="str">
            <v>济南中电科技开发有限公司</v>
          </cell>
          <cell r="B753" t="str">
            <v>卖方（章）：济南中电科技开发有限公司</v>
          </cell>
          <cell r="C753" t="str">
            <v>住所：济南市高新区新宇路751号A505</v>
          </cell>
          <cell r="D753" t="str">
            <v>委托代理人：</v>
          </cell>
          <cell r="E753" t="str">
            <v>联系人：马苏国</v>
          </cell>
          <cell r="F753" t="str">
            <v>电话：0531-86975858</v>
          </cell>
          <cell r="G753" t="str">
            <v>传真：0531-86977878</v>
          </cell>
          <cell r="H753" t="str">
            <v>开户银行：</v>
          </cell>
          <cell r="I753" t="str">
            <v>帐号：</v>
          </cell>
          <cell r="J753" t="str">
            <v>税号：370112264419729</v>
          </cell>
          <cell r="K753" t="str">
            <v>1005668</v>
          </cell>
          <cell r="L753" t="str">
            <v>马苏国</v>
          </cell>
          <cell r="M753" t="str">
            <v>马苏国</v>
          </cell>
          <cell r="N753" t="str">
            <v>0531-86975858</v>
          </cell>
          <cell r="O753" t="str">
            <v>0531-86977878</v>
          </cell>
          <cell r="P753" t="str">
            <v>济南市高新区新宇路751号A505</v>
          </cell>
          <cell r="Q753" t="str">
            <v>财务（对账）联系人：</v>
          </cell>
          <cell r="R753" t="str">
            <v>财务电话：</v>
          </cell>
          <cell r="S753" t="str">
            <v>财务传真：</v>
          </cell>
        </row>
        <row r="754">
          <cell r="A754" t="str">
            <v>济宁丰能矿山机械有限公司</v>
          </cell>
          <cell r="B754" t="str">
            <v>卖方（章）：济宁丰能矿山机械有限公司</v>
          </cell>
          <cell r="C754" t="str">
            <v>住所：济宁市高新区琵琶山路</v>
          </cell>
          <cell r="D754" t="str">
            <v>委托代理人：</v>
          </cell>
          <cell r="E754" t="str">
            <v>联系人：姜峰</v>
          </cell>
          <cell r="F754" t="str">
            <v>电话：0537-2324536</v>
          </cell>
          <cell r="G754" t="str">
            <v>传真：0537-2324536</v>
          </cell>
          <cell r="H754" t="str">
            <v>开户银行：</v>
          </cell>
          <cell r="I754" t="str">
            <v>帐号：</v>
          </cell>
          <cell r="J754" t="str">
            <v>税号：370802739256143</v>
          </cell>
          <cell r="K754" t="str">
            <v>1001288</v>
          </cell>
          <cell r="L754" t="str">
            <v>岳耀清</v>
          </cell>
          <cell r="M754" t="str">
            <v>姜峰</v>
          </cell>
          <cell r="N754" t="str">
            <v>0537-2324536</v>
          </cell>
          <cell r="O754" t="str">
            <v>0537-2324536</v>
          </cell>
          <cell r="P754" t="str">
            <v>济宁市高新区琵琶山路</v>
          </cell>
          <cell r="Q754" t="str">
            <v>财务（对账）联系人：</v>
          </cell>
          <cell r="R754" t="str">
            <v>财务电话：</v>
          </cell>
          <cell r="S754" t="str">
            <v>财务传真：</v>
          </cell>
        </row>
        <row r="755">
          <cell r="A755" t="str">
            <v>济宁山推机电设备有限公司</v>
          </cell>
          <cell r="B755" t="str">
            <v>卖方（章）：济宁山推机电设备有限公司</v>
          </cell>
          <cell r="C755" t="str">
            <v>住所：山东省济宁市高新区凌云南路</v>
          </cell>
          <cell r="D755" t="str">
            <v>委托代理人：</v>
          </cell>
          <cell r="E755" t="str">
            <v>联系人：罗大为/杨慧青</v>
          </cell>
          <cell r="F755" t="str">
            <v>电话：18653772299/13953798815</v>
          </cell>
          <cell r="G755" t="str">
            <v>传真：0537-2351612</v>
          </cell>
          <cell r="H755" t="str">
            <v>开户银行：交行济宁分行洸河路分理处</v>
          </cell>
          <cell r="I755" t="str">
            <v>帐号：378301055012011012866</v>
          </cell>
          <cell r="J755" t="str">
            <v>税号：370802735772888</v>
          </cell>
          <cell r="K755" t="str">
            <v>1029752</v>
          </cell>
          <cell r="L755" t="str">
            <v>张英</v>
          </cell>
          <cell r="M755" t="str">
            <v>罗大为</v>
          </cell>
          <cell r="N755" t="str">
            <v>18653772299</v>
          </cell>
          <cell r="O755" t="str">
            <v>0537-2351612</v>
          </cell>
          <cell r="P755" t="str">
            <v>山东省济宁市高新区凌云南路</v>
          </cell>
          <cell r="Q755" t="str">
            <v>财务（对账）联系人：李敏</v>
          </cell>
          <cell r="R755" t="str">
            <v>财务电话：0537-2089866</v>
          </cell>
          <cell r="S755" t="str">
            <v>财务传真：0537-2351612</v>
          </cell>
        </row>
        <row r="756">
          <cell r="A756" t="str">
            <v>济宁新华电力特种材料有限公司</v>
          </cell>
          <cell r="B756" t="str">
            <v>卖方（章）：济宁新华电力特种材料有限公司</v>
          </cell>
          <cell r="C756" t="str">
            <v>住所：</v>
          </cell>
          <cell r="D756" t="str">
            <v>委托代理人：</v>
          </cell>
          <cell r="E756" t="str">
            <v>联系人：高培启</v>
          </cell>
          <cell r="F756" t="str">
            <v>电话：13001786639</v>
          </cell>
          <cell r="G756" t="str">
            <v>传真：</v>
          </cell>
          <cell r="H756" t="str">
            <v>开户银行：济宁市开发区工行</v>
          </cell>
          <cell r="I756" t="str">
            <v>帐号：1608003309200054131</v>
          </cell>
          <cell r="J756" t="str">
            <v>税号：3708117600128644</v>
          </cell>
          <cell r="K756" t="str">
            <v>1006568</v>
          </cell>
          <cell r="M756" t="str">
            <v>高培启</v>
          </cell>
          <cell r="N756" t="str">
            <v>13001786639</v>
          </cell>
          <cell r="Q756" t="str">
            <v>财务（对账）联系人：</v>
          </cell>
          <cell r="R756" t="str">
            <v>财务电话：</v>
          </cell>
          <cell r="S756" t="str">
            <v>财务传真：</v>
          </cell>
        </row>
        <row r="757">
          <cell r="A757" t="str">
            <v>江苏华青流体科技有限公司</v>
          </cell>
          <cell r="B757" t="str">
            <v>卖方（章）：江苏华青流体科技有限公司</v>
          </cell>
          <cell r="C757" t="str">
            <v>住所：张家港市金港镇蟠港南路123号</v>
          </cell>
          <cell r="D757" t="str">
            <v>委托代理人：</v>
          </cell>
          <cell r="E757" t="str">
            <v>联系人：闻兰</v>
          </cell>
          <cell r="F757" t="str">
            <v>电话：0512-58310398</v>
          </cell>
          <cell r="G757" t="str">
            <v>传真：0512-58931519</v>
          </cell>
          <cell r="H757" t="str">
            <v>开户银行：</v>
          </cell>
          <cell r="I757" t="str">
            <v>帐号：479358195749</v>
          </cell>
          <cell r="J757" t="str">
            <v>税号：320582758984453</v>
          </cell>
          <cell r="K757" t="str">
            <v>1014091</v>
          </cell>
          <cell r="L757" t="str">
            <v>闻兰</v>
          </cell>
          <cell r="M757" t="str">
            <v>闻兰</v>
          </cell>
          <cell r="N757" t="str">
            <v>18962223166/0512-58310398</v>
          </cell>
          <cell r="O757" t="str">
            <v>0512-58931519</v>
          </cell>
          <cell r="P757" t="str">
            <v>张家港市金港镇蟠港南路123号</v>
          </cell>
          <cell r="Q757" t="str">
            <v>财务（对账）联系人：</v>
          </cell>
          <cell r="R757" t="str">
            <v>财务电话：</v>
          </cell>
          <cell r="S757" t="str">
            <v>财务传真：</v>
          </cell>
        </row>
        <row r="758">
          <cell r="A758" t="str">
            <v>江苏龙源催化剂有限公司</v>
          </cell>
          <cell r="B758" t="str">
            <v>卖方（章）：江苏龙源催化剂有限公司</v>
          </cell>
          <cell r="C758" t="str">
            <v>住所：无锡市钱桥镇钱胡路557号</v>
          </cell>
          <cell r="D758" t="str">
            <v>委托代理人：</v>
          </cell>
          <cell r="E758" t="str">
            <v>联系人：史庆彬</v>
          </cell>
          <cell r="F758" t="str">
            <v>电话：0510-83219107</v>
          </cell>
          <cell r="G758" t="str">
            <v>传真：0510-83219131</v>
          </cell>
          <cell r="H758" t="str">
            <v>开户银行：</v>
          </cell>
          <cell r="I758" t="str">
            <v>帐号：</v>
          </cell>
          <cell r="J758" t="str">
            <v>税号：320200672541571</v>
          </cell>
          <cell r="K758" t="str">
            <v>1015816</v>
          </cell>
          <cell r="L758" t="str">
            <v>刘汉强</v>
          </cell>
          <cell r="M758" t="str">
            <v>史庆彬</v>
          </cell>
          <cell r="N758" t="str">
            <v>0510-83219107</v>
          </cell>
          <cell r="O758" t="str">
            <v>0510-83219131</v>
          </cell>
          <cell r="P758" t="str">
            <v>无锡市钱桥镇钱胡路557号</v>
          </cell>
          <cell r="Q758" t="str">
            <v>财务（对账）联系人：</v>
          </cell>
          <cell r="R758" t="str">
            <v>财务电话：</v>
          </cell>
          <cell r="S758" t="str">
            <v>财务传真：</v>
          </cell>
        </row>
        <row r="759">
          <cell r="A759" t="str">
            <v>江苏盛泰电力设备有限公司</v>
          </cell>
          <cell r="B759" t="str">
            <v>卖方（章）：江苏盛泰电力设备有限公司</v>
          </cell>
          <cell r="C759" t="str">
            <v>住所：泰兴市虹桥镇柏木村汽渡路</v>
          </cell>
          <cell r="D759" t="str">
            <v>委托代理人：</v>
          </cell>
          <cell r="E759" t="str">
            <v>联系人：无</v>
          </cell>
          <cell r="F759" t="str">
            <v>电话：0523-87484838</v>
          </cell>
          <cell r="G759" t="str">
            <v>传真：0523-87982030</v>
          </cell>
          <cell r="H759" t="str">
            <v>开户银行：建行泰兴七圩支行</v>
          </cell>
          <cell r="I759" t="str">
            <v>帐号：32001766346052500982</v>
          </cell>
          <cell r="J759" t="str">
            <v>税号：321289714018819</v>
          </cell>
          <cell r="K759" t="str">
            <v>1003262</v>
          </cell>
          <cell r="L759" t="str">
            <v>杨立斌</v>
          </cell>
          <cell r="M759" t="str">
            <v>无</v>
          </cell>
          <cell r="N759" t="str">
            <v>0523-87484838</v>
          </cell>
          <cell r="O759" t="str">
            <v>0523-87982030</v>
          </cell>
          <cell r="P759" t="str">
            <v>泰兴市虹桥镇柏木村汽渡路</v>
          </cell>
          <cell r="Q759" t="str">
            <v>财务（对账）联系人：</v>
          </cell>
          <cell r="R759" t="str">
            <v>财务电话：</v>
          </cell>
          <cell r="S759" t="str">
            <v>财务传真：</v>
          </cell>
        </row>
        <row r="760">
          <cell r="A760" t="str">
            <v>江苏太湖重型机械有限公司</v>
          </cell>
          <cell r="B760" t="str">
            <v>卖方（章）：江苏太湖重型机械有限公司</v>
          </cell>
          <cell r="C760" t="str">
            <v>住所：无锡市滨湖经济技术开发区</v>
          </cell>
          <cell r="D760" t="str">
            <v>委托代理人：</v>
          </cell>
          <cell r="E760" t="str">
            <v>联系人：张伟</v>
          </cell>
          <cell r="F760" t="str">
            <v>电话：0510-85601388</v>
          </cell>
          <cell r="G760" t="str">
            <v>传真：0510-85610288</v>
          </cell>
          <cell r="H760" t="str">
            <v>开户银行：</v>
          </cell>
          <cell r="I760" t="str">
            <v>帐号：</v>
          </cell>
          <cell r="J760" t="str">
            <v>税号：320200761029086</v>
          </cell>
          <cell r="K760" t="str">
            <v>1025304</v>
          </cell>
          <cell r="L760" t="str">
            <v>钱维东</v>
          </cell>
          <cell r="M760" t="str">
            <v>张伟</v>
          </cell>
          <cell r="N760" t="str">
            <v>0510-85601388</v>
          </cell>
          <cell r="O760" t="str">
            <v>0510-85610288</v>
          </cell>
          <cell r="P760" t="str">
            <v>无锡市滨湖经济技术开发区</v>
          </cell>
          <cell r="Q760" t="str">
            <v>财务（对账）联系人：</v>
          </cell>
          <cell r="R760" t="str">
            <v>财务电话：</v>
          </cell>
          <cell r="S760" t="str">
            <v>财务传真：</v>
          </cell>
        </row>
        <row r="761">
          <cell r="A761" t="str">
            <v>江苏智宇空调环保设备有限公司</v>
          </cell>
          <cell r="B761" t="str">
            <v>卖方（章）：江苏智宇空调环保设备有限公司</v>
          </cell>
          <cell r="C761" t="str">
            <v>住所：</v>
          </cell>
          <cell r="D761" t="str">
            <v>委托代理人：</v>
          </cell>
          <cell r="E761" t="str">
            <v>联系人：</v>
          </cell>
          <cell r="F761" t="str">
            <v>电话：</v>
          </cell>
          <cell r="G761" t="str">
            <v>传真：</v>
          </cell>
          <cell r="H761" t="str">
            <v>开户银行：</v>
          </cell>
          <cell r="I761" t="str">
            <v>帐号：</v>
          </cell>
          <cell r="J761" t="str">
            <v>税号： 320682783386498</v>
          </cell>
          <cell r="K761" t="str">
            <v>1005370</v>
          </cell>
          <cell r="Q761" t="str">
            <v>财务（对账）联系人：</v>
          </cell>
          <cell r="R761" t="str">
            <v>财务电话：</v>
          </cell>
          <cell r="S761" t="str">
            <v>财务传真：</v>
          </cell>
        </row>
        <row r="762">
          <cell r="A762" t="str">
            <v>开封高压阀门厂济南销售处</v>
          </cell>
          <cell r="B762" t="str">
            <v>卖方（章）：开封高压阀门厂济南销售处</v>
          </cell>
          <cell r="C762" t="str">
            <v>住所：济南市黄台南路86号春天花园7号楼</v>
          </cell>
          <cell r="D762" t="str">
            <v>委托代理人：</v>
          </cell>
          <cell r="E762" t="str">
            <v>联系人：周清辉</v>
          </cell>
          <cell r="F762" t="str">
            <v>电话：15966315588</v>
          </cell>
          <cell r="G762" t="str">
            <v>传真：0531-82356288</v>
          </cell>
          <cell r="H762" t="str">
            <v>开户银行：济南市农业银行天桥区支行北园办事处</v>
          </cell>
          <cell r="I762" t="str">
            <v>帐号：15121201040005033</v>
          </cell>
          <cell r="J762" t="str">
            <v>税号：370102264407162</v>
          </cell>
          <cell r="K762" t="str">
            <v>1001318</v>
          </cell>
          <cell r="L762" t="str">
            <v>周清辉</v>
          </cell>
          <cell r="M762" t="str">
            <v>周清辉</v>
          </cell>
          <cell r="N762" t="str">
            <v>0531-82356188</v>
          </cell>
          <cell r="O762" t="str">
            <v>0531-82356288</v>
          </cell>
          <cell r="P762" t="str">
            <v>济南市山大路11号</v>
          </cell>
          <cell r="Q762" t="str">
            <v>财务（对账）联系人：吴金镇</v>
          </cell>
          <cell r="R762" t="str">
            <v>财务电话：15589933053</v>
          </cell>
          <cell r="S762" t="str">
            <v>财务传真：0531-82356288</v>
          </cell>
        </row>
        <row r="763">
          <cell r="A763" t="str">
            <v>克莱德联合泵业技术（北京）有限公司</v>
          </cell>
          <cell r="B763" t="str">
            <v>卖方（章）：克莱德联合泵业技术(北京)有限公司</v>
          </cell>
          <cell r="C763" t="str">
            <v>住所：北京市朝阳区东三环北路霞光里18号1号楼B座18层D和B2单元</v>
          </cell>
          <cell r="D763" t="str">
            <v>委托代理人：</v>
          </cell>
          <cell r="E763" t="str">
            <v>联系人：冯学君</v>
          </cell>
          <cell r="F763" t="str">
            <v>电话：13911574488/010-59267000</v>
          </cell>
          <cell r="G763" t="str">
            <v>传真：010-59267017</v>
          </cell>
          <cell r="H763" t="str">
            <v>开户银行：民生银行北京建国门支行</v>
          </cell>
          <cell r="I763" t="str">
            <v>帐号：0104014180001868</v>
          </cell>
          <cell r="J763" t="str">
            <v>税号：110105670554846</v>
          </cell>
          <cell r="K763" t="str">
            <v>1018574</v>
          </cell>
          <cell r="L763" t="str">
            <v>耿艳杰</v>
          </cell>
          <cell r="M763" t="str">
            <v>冯学君</v>
          </cell>
          <cell r="N763" t="str">
            <v>13911574488/010-59267000</v>
          </cell>
          <cell r="O763" t="str">
            <v>010-59267017</v>
          </cell>
          <cell r="P763" t="str">
            <v>北京市朝阳区东三环北路霞光里18号1号楼B座18层D和B2单元</v>
          </cell>
          <cell r="Q763" t="str">
            <v>财务（对账）联系人：</v>
          </cell>
          <cell r="R763" t="str">
            <v>财务电话：</v>
          </cell>
          <cell r="S763" t="str">
            <v>财务传真：</v>
          </cell>
        </row>
        <row r="764">
          <cell r="A764" t="str">
            <v>昆山捷佳净化机电有限公司</v>
          </cell>
          <cell r="B764" t="str">
            <v>卖方（章）：昆山捷佳净化机电有限公司</v>
          </cell>
          <cell r="C764" t="str">
            <v>住所：江苏省苏州市昆山市</v>
          </cell>
          <cell r="D764" t="str">
            <v>委托代理人：</v>
          </cell>
          <cell r="E764" t="str">
            <v>联系人：徐以俊</v>
          </cell>
          <cell r="F764" t="str">
            <v>电话：15863956189</v>
          </cell>
          <cell r="G764" t="str">
            <v>传真：0539-8597543</v>
          </cell>
          <cell r="H764" t="str">
            <v>开户银行：</v>
          </cell>
          <cell r="I764" t="str">
            <v>帐号：</v>
          </cell>
          <cell r="J764" t="str">
            <v>税号：320583755093831</v>
          </cell>
          <cell r="K764" t="str">
            <v>1029425</v>
          </cell>
          <cell r="L764" t="str">
            <v>江世林</v>
          </cell>
          <cell r="M764" t="str">
            <v>徐以俊</v>
          </cell>
          <cell r="N764" t="str">
            <v>15863956189</v>
          </cell>
          <cell r="O764" t="str">
            <v>0539-8597543</v>
          </cell>
          <cell r="P764" t="str">
            <v>江苏省苏州市昆山市</v>
          </cell>
          <cell r="Q764" t="str">
            <v>财务（对账）联系人：</v>
          </cell>
          <cell r="R764" t="str">
            <v>财务电话：</v>
          </cell>
          <cell r="S764" t="str">
            <v>财务传真：</v>
          </cell>
        </row>
        <row r="765">
          <cell r="A765" t="str">
            <v>莱阳市顺风发电设备有限公司</v>
          </cell>
          <cell r="B765" t="str">
            <v>卖方（章）：莱阳市顺风发电设备有限公司</v>
          </cell>
          <cell r="C765" t="str">
            <v>住所：莱阳市穴坊镇驻地</v>
          </cell>
          <cell r="D765" t="str">
            <v>委托代理人：</v>
          </cell>
          <cell r="E765" t="str">
            <v>联系人：马京太</v>
          </cell>
          <cell r="F765" t="str">
            <v>电话：0535-7586888</v>
          </cell>
          <cell r="G765" t="str">
            <v>传真：0535-7586999</v>
          </cell>
          <cell r="H765" t="str">
            <v>开户银行：</v>
          </cell>
          <cell r="I765" t="str">
            <v>帐号：</v>
          </cell>
          <cell r="J765" t="str">
            <v>税号：370682768736111</v>
          </cell>
          <cell r="K765" t="str">
            <v>1001469</v>
          </cell>
          <cell r="L765" t="str">
            <v>高晓立</v>
          </cell>
          <cell r="M765" t="str">
            <v>马京太</v>
          </cell>
          <cell r="N765" t="str">
            <v>0535-7586888</v>
          </cell>
          <cell r="O765" t="str">
            <v>0535-7586999</v>
          </cell>
          <cell r="P765" t="str">
            <v>莱阳市穴坊镇驻地</v>
          </cell>
          <cell r="Q765" t="str">
            <v>财务（对账）联系人：</v>
          </cell>
          <cell r="R765" t="str">
            <v>财务电话：</v>
          </cell>
          <cell r="S765" t="str">
            <v>财务传真：</v>
          </cell>
        </row>
        <row r="766">
          <cell r="A766" t="str">
            <v>鲁能泰山曲阜电力电缆有限公司</v>
          </cell>
          <cell r="B766" t="str">
            <v>卖方（章）：鲁能泰山曲阜电力电缆有限公司</v>
          </cell>
          <cell r="C766" t="str">
            <v>住所：</v>
          </cell>
          <cell r="D766" t="str">
            <v>委托代理人：</v>
          </cell>
          <cell r="E766" t="str">
            <v>联系人：杨致远</v>
          </cell>
          <cell r="F766" t="str">
            <v>电话：13608915656</v>
          </cell>
          <cell r="G766" t="str">
            <v>传真：</v>
          </cell>
          <cell r="H766" t="str">
            <v>开户银行：中国建设银行股份有限公司曲阜支行</v>
          </cell>
          <cell r="I766" t="str">
            <v>帐号：37001686308050003196</v>
          </cell>
          <cell r="J766" t="str">
            <v>税号：</v>
          </cell>
          <cell r="K766" t="str">
            <v>K51H4</v>
          </cell>
          <cell r="M766" t="str">
            <v>杨致远</v>
          </cell>
          <cell r="N766" t="str">
            <v>13608915656</v>
          </cell>
          <cell r="Q766" t="str">
            <v>财务（对账）联系人：</v>
          </cell>
          <cell r="R766" t="str">
            <v>财务电话：</v>
          </cell>
          <cell r="S766" t="str">
            <v>财务传真：</v>
          </cell>
        </row>
        <row r="767">
          <cell r="A767" t="str">
            <v>牡丹江亿龙电力设备科技有限公司</v>
          </cell>
          <cell r="B767" t="str">
            <v>卖方（章）：牡丹江亿龙电力设备科技有限公司</v>
          </cell>
          <cell r="C767" t="str">
            <v>住所：牡丹江市西安区海浪路152号</v>
          </cell>
          <cell r="D767" t="str">
            <v>委托代理人：</v>
          </cell>
          <cell r="E767" t="str">
            <v>联系人：姜伟</v>
          </cell>
          <cell r="F767" t="str">
            <v>电话：15145348015</v>
          </cell>
          <cell r="G767" t="str">
            <v>传真：0453-6434468</v>
          </cell>
          <cell r="H767" t="str">
            <v>开户银行：</v>
          </cell>
          <cell r="I767" t="str">
            <v>帐号：</v>
          </cell>
          <cell r="J767" t="str">
            <v>税号：231005565181478</v>
          </cell>
          <cell r="K767" t="str">
            <v>1022703</v>
          </cell>
          <cell r="L767" t="str">
            <v>姜克愚</v>
          </cell>
          <cell r="M767" t="str">
            <v>姜伟</v>
          </cell>
          <cell r="N767" t="str">
            <v>15145348015</v>
          </cell>
          <cell r="O767" t="str">
            <v>0453-6434468</v>
          </cell>
          <cell r="P767" t="str">
            <v>牡丹江市西安区海浪路152号</v>
          </cell>
          <cell r="Q767" t="str">
            <v>财务（对账）联系人：</v>
          </cell>
          <cell r="R767" t="str">
            <v>财务电话：</v>
          </cell>
          <cell r="S767" t="str">
            <v>财务传真：</v>
          </cell>
        </row>
        <row r="768">
          <cell r="A768" t="str">
            <v>南昌博亚科技发展有限公司</v>
          </cell>
          <cell r="B768" t="str">
            <v>卖方（章）：南昌博亚科技发展有限公司</v>
          </cell>
          <cell r="C768" t="str">
            <v>住所：青山湖北大道火炬大街31号</v>
          </cell>
          <cell r="D768" t="str">
            <v>委托代理人：</v>
          </cell>
          <cell r="E768" t="str">
            <v>联系人：万春林</v>
          </cell>
          <cell r="F768" t="str">
            <v>电话：0791-8106280</v>
          </cell>
          <cell r="G768" t="str">
            <v>传真：0791-8106280</v>
          </cell>
          <cell r="H768" t="str">
            <v>开户银行：</v>
          </cell>
          <cell r="I768" t="str">
            <v>帐号：</v>
          </cell>
          <cell r="J768" t="str">
            <v>税号：360106789741315</v>
          </cell>
          <cell r="K768" t="str">
            <v>1016290</v>
          </cell>
          <cell r="L768" t="str">
            <v>万春林</v>
          </cell>
          <cell r="M768" t="str">
            <v>万春林</v>
          </cell>
          <cell r="N768" t="str">
            <v>0791-8106280</v>
          </cell>
          <cell r="O768" t="str">
            <v>0791-8106280</v>
          </cell>
          <cell r="P768" t="str">
            <v>青山湖北大道火炬大街31号</v>
          </cell>
          <cell r="Q768" t="str">
            <v>财务（对账）联系人：</v>
          </cell>
          <cell r="R768" t="str">
            <v>财务电话：</v>
          </cell>
          <cell r="S768" t="str">
            <v>财务传真：</v>
          </cell>
        </row>
        <row r="769">
          <cell r="A769" t="str">
            <v>南京博益机电工程技术有限责任公司</v>
          </cell>
          <cell r="B769" t="str">
            <v>卖方（章）：南京博益机电工程技术有限责任公司</v>
          </cell>
          <cell r="C769" t="str">
            <v>住所：南京市中山路315号</v>
          </cell>
          <cell r="D769" t="str">
            <v>委托代理人：</v>
          </cell>
          <cell r="E769" t="str">
            <v>联系人：刘雪菊</v>
          </cell>
          <cell r="F769" t="str">
            <v>电话：025-86870988</v>
          </cell>
          <cell r="G769" t="str">
            <v>传真：025-52335234</v>
          </cell>
          <cell r="H769" t="str">
            <v>开户银行：</v>
          </cell>
          <cell r="I769" t="str">
            <v>帐号：</v>
          </cell>
          <cell r="J769" t="str">
            <v>税号：320103768173806</v>
          </cell>
          <cell r="K769" t="str">
            <v>1002755</v>
          </cell>
          <cell r="L769" t="str">
            <v>余克华</v>
          </cell>
          <cell r="M769" t="str">
            <v>刘雪菊</v>
          </cell>
          <cell r="N769" t="str">
            <v>025-86870988</v>
          </cell>
          <cell r="O769" t="str">
            <v>025-52335234</v>
          </cell>
          <cell r="P769" t="str">
            <v>南京市中山路315号</v>
          </cell>
          <cell r="Q769" t="str">
            <v>财务（对账）联系人：</v>
          </cell>
          <cell r="R769" t="str">
            <v>财务电话：</v>
          </cell>
          <cell r="S769" t="str">
            <v>财务传真：</v>
          </cell>
        </row>
        <row r="770">
          <cell r="A770" t="str">
            <v>南京科赫流体控制设备有限公司</v>
          </cell>
          <cell r="B770" t="str">
            <v>卖方（章）：南京科赫流体控制设备有限公司</v>
          </cell>
          <cell r="C770" t="str">
            <v>住所：南京市雨花经济开发区龙藏大道15-5号</v>
          </cell>
          <cell r="D770" t="str">
            <v>委托代理人：</v>
          </cell>
          <cell r="E770" t="str">
            <v>联系人：顾斌</v>
          </cell>
          <cell r="F770" t="str">
            <v>电话：025-86456032</v>
          </cell>
          <cell r="G770" t="str">
            <v>传真：025-86456032</v>
          </cell>
          <cell r="H770" t="str">
            <v>开户银行：</v>
          </cell>
          <cell r="I770" t="str">
            <v>帐号：</v>
          </cell>
          <cell r="J770" t="str">
            <v>税号：320114567223950</v>
          </cell>
          <cell r="K770" t="str">
            <v>1016806</v>
          </cell>
          <cell r="L770" t="str">
            <v>顾斌</v>
          </cell>
          <cell r="M770" t="str">
            <v>顾斌</v>
          </cell>
          <cell r="N770" t="str">
            <v>025-86456032</v>
          </cell>
          <cell r="O770" t="str">
            <v>025-86456032</v>
          </cell>
          <cell r="P770" t="str">
            <v>南京市雨花经济开发区龙藏大道15-5号</v>
          </cell>
          <cell r="Q770" t="str">
            <v>财务（对账）联系人：</v>
          </cell>
          <cell r="R770" t="str">
            <v>财务电话：</v>
          </cell>
          <cell r="S770" t="str">
            <v>财务传真：</v>
          </cell>
        </row>
        <row r="771">
          <cell r="A771" t="str">
            <v>南京正涛机电有限公司</v>
          </cell>
          <cell r="B771" t="str">
            <v>卖方（章）：南京正涛机电有限公司</v>
          </cell>
          <cell r="C771" t="str">
            <v>住所：南京市白下区蓝旗街</v>
          </cell>
          <cell r="D771" t="str">
            <v>委托代理人：</v>
          </cell>
          <cell r="E771" t="str">
            <v>联系人：孙乃刚</v>
          </cell>
          <cell r="F771" t="str">
            <v>电话：025-88802480</v>
          </cell>
          <cell r="G771" t="str">
            <v>传真：025-84214379</v>
          </cell>
          <cell r="H771" t="str">
            <v>开户银行：</v>
          </cell>
          <cell r="I771" t="str">
            <v>帐号：</v>
          </cell>
          <cell r="J771" t="str">
            <v>税号：320103797143649</v>
          </cell>
          <cell r="K771" t="str">
            <v>1019999</v>
          </cell>
          <cell r="L771" t="str">
            <v>祖浩生</v>
          </cell>
          <cell r="M771" t="str">
            <v>孙乃刚</v>
          </cell>
          <cell r="N771" t="str">
            <v>025-88802480</v>
          </cell>
          <cell r="O771" t="str">
            <v>025-84214379</v>
          </cell>
          <cell r="P771" t="str">
            <v>南京市白下区蓝旗街</v>
          </cell>
          <cell r="Q771" t="str">
            <v>财务（对账）联系人：</v>
          </cell>
          <cell r="R771" t="str">
            <v>财务电话：</v>
          </cell>
          <cell r="S771" t="str">
            <v>财务传真：</v>
          </cell>
        </row>
        <row r="772">
          <cell r="A772" t="str">
            <v>宁波华电输煤系统设备制造有限公司</v>
          </cell>
          <cell r="B772" t="str">
            <v>卖方（章）：宁波华电输煤系统设备制造有限公司</v>
          </cell>
          <cell r="C772" t="str">
            <v>住所：浙江省象山县丹城起春路12号</v>
          </cell>
          <cell r="D772" t="str">
            <v>委托代理人：</v>
          </cell>
          <cell r="E772" t="str">
            <v>联系人：朱建林</v>
          </cell>
          <cell r="F772" t="str">
            <v>电话：0574-65721655</v>
          </cell>
          <cell r="G772" t="str">
            <v>传真：0574-65724591</v>
          </cell>
          <cell r="H772" t="str">
            <v>开户银行：工商银行象山县支行</v>
          </cell>
          <cell r="I772" t="str">
            <v>帐号：3901340009000145952</v>
          </cell>
          <cell r="J772" t="str">
            <v>税号：330225610242453</v>
          </cell>
          <cell r="K772" t="str">
            <v>1005728</v>
          </cell>
          <cell r="L772" t="str">
            <v>朱建林</v>
          </cell>
          <cell r="M772" t="str">
            <v>朱建林</v>
          </cell>
          <cell r="N772" t="str">
            <v>0574-65721655</v>
          </cell>
          <cell r="O772" t="str">
            <v>0574-65724591</v>
          </cell>
          <cell r="P772" t="str">
            <v>浙江省象山县丹城起春路12号</v>
          </cell>
          <cell r="Q772" t="str">
            <v>财务（对账）联系人：</v>
          </cell>
          <cell r="R772" t="str">
            <v>财务电话：</v>
          </cell>
          <cell r="S772" t="str">
            <v>财务传真：</v>
          </cell>
        </row>
        <row r="773">
          <cell r="A773" t="str">
            <v>宁波佳乐特橡塑机电有限公司</v>
          </cell>
          <cell r="B773" t="str">
            <v>卖方（章）：宁波佳乐特橡塑机电有限公司</v>
          </cell>
          <cell r="C773" t="str">
            <v>住所：浙江省象山县西周镇道头</v>
          </cell>
          <cell r="D773" t="str">
            <v>委托代理人：</v>
          </cell>
          <cell r="E773" t="str">
            <v>联系人：周旭初</v>
          </cell>
          <cell r="F773" t="str">
            <v>电话：13606782283/0574-65836544</v>
          </cell>
          <cell r="G773" t="str">
            <v>传真：0574-65839868</v>
          </cell>
          <cell r="H773" t="str">
            <v>开户银行：农行象山西周支行</v>
          </cell>
          <cell r="I773" t="str">
            <v>帐号：39708001040004692</v>
          </cell>
          <cell r="J773" t="str">
            <v>税号：913302007756133398</v>
          </cell>
          <cell r="K773" t="str">
            <v>1000959</v>
          </cell>
          <cell r="L773" t="str">
            <v>周旭初</v>
          </cell>
          <cell r="M773" t="str">
            <v>周旭初</v>
          </cell>
          <cell r="N773" t="str">
            <v>13606782283/0574-65836544</v>
          </cell>
          <cell r="O773" t="str">
            <v>0574-65839868</v>
          </cell>
          <cell r="P773" t="str">
            <v>浙江省象山县西周工业区</v>
          </cell>
          <cell r="Q773" t="str">
            <v>财务（对账）联系人：赖莲红</v>
          </cell>
          <cell r="R773" t="str">
            <v>财务电话：13867831185</v>
          </cell>
          <cell r="S773" t="str">
            <v>财务传真：0574-65839868</v>
          </cell>
        </row>
        <row r="774">
          <cell r="A774" t="str">
            <v>青岛爱步商贸有限公司</v>
          </cell>
          <cell r="B774" t="str">
            <v>卖方（章）：青岛爱步商贸有限公司</v>
          </cell>
          <cell r="C774" t="str">
            <v>住所：青岛市市南区香港中路62号1101号</v>
          </cell>
          <cell r="D774" t="str">
            <v>委托代理人：</v>
          </cell>
          <cell r="E774" t="str">
            <v>联系人：孟令金</v>
          </cell>
          <cell r="F774" t="str">
            <v>电话：0532-85773361</v>
          </cell>
          <cell r="G774" t="str">
            <v>传真：0546-8098857</v>
          </cell>
          <cell r="H774" t="str">
            <v>开户银行：华夏银行青岛南京路支行</v>
          </cell>
          <cell r="I774" t="str">
            <v>帐号：4671220001810200282753</v>
          </cell>
          <cell r="J774" t="str">
            <v>税号：37020267908852X</v>
          </cell>
          <cell r="K774" t="str">
            <v>1029754</v>
          </cell>
          <cell r="L774" t="str">
            <v>孟令金</v>
          </cell>
          <cell r="M774" t="str">
            <v>孟令金</v>
          </cell>
          <cell r="N774" t="str">
            <v>0532-85773361</v>
          </cell>
          <cell r="O774" t="str">
            <v>0546-8098857</v>
          </cell>
          <cell r="P774" t="str">
            <v>青岛市市南区香港中路62号1101号</v>
          </cell>
          <cell r="Q774" t="str">
            <v>财务（对账）联系人：</v>
          </cell>
          <cell r="R774" t="str">
            <v>财务电话：</v>
          </cell>
          <cell r="S774" t="str">
            <v>财务传真：</v>
          </cell>
        </row>
        <row r="775">
          <cell r="A775" t="str">
            <v>青岛博洋至诚工贸有限公司</v>
          </cell>
          <cell r="B775" t="str">
            <v>卖方（章）：青岛博洋至诚工贸有限公司</v>
          </cell>
          <cell r="C775" t="str">
            <v>住所：青岛市傍海南路21号</v>
          </cell>
          <cell r="D775" t="str">
            <v>委托代理人：</v>
          </cell>
          <cell r="E775" t="str">
            <v>联系人：周游</v>
          </cell>
          <cell r="F775" t="str">
            <v>电话：0532-83731219</v>
          </cell>
          <cell r="G775" t="str">
            <v>传真：0532-83731219</v>
          </cell>
          <cell r="H775" t="str">
            <v>开户银行：</v>
          </cell>
          <cell r="I775" t="str">
            <v>帐号：</v>
          </cell>
          <cell r="J775" t="str">
            <v>税号：370205740386367</v>
          </cell>
          <cell r="K775" t="str">
            <v>1013393</v>
          </cell>
          <cell r="L775" t="str">
            <v>周游</v>
          </cell>
          <cell r="M775" t="str">
            <v>周游</v>
          </cell>
          <cell r="N775" t="str">
            <v>0532-83731219</v>
          </cell>
          <cell r="O775" t="str">
            <v>0532-83731219</v>
          </cell>
          <cell r="P775" t="str">
            <v>青岛市傍海南路21号</v>
          </cell>
          <cell r="Q775" t="str">
            <v>财务（对账）联系人：</v>
          </cell>
          <cell r="R775" t="str">
            <v>财务电话：</v>
          </cell>
          <cell r="S775" t="str">
            <v>财务传真：</v>
          </cell>
        </row>
        <row r="776">
          <cell r="A776" t="str">
            <v>青岛达能环保设备股份有限公司</v>
          </cell>
          <cell r="B776" t="str">
            <v>卖方（章）：青岛达能环保设备股份有限公司</v>
          </cell>
          <cell r="C776" t="str">
            <v>住所：青岛胶州市胶北镇工业园达能路3号</v>
          </cell>
          <cell r="D776" t="str">
            <v>委托代理人：</v>
          </cell>
          <cell r="E776" t="str">
            <v>联系人：郑德宝</v>
          </cell>
          <cell r="F776" t="str">
            <v>电话：0532-88277287</v>
          </cell>
          <cell r="G776" t="str">
            <v>传真：0532-88277376</v>
          </cell>
          <cell r="H776" t="str">
            <v>开户银行：建行胶州支行</v>
          </cell>
          <cell r="I776" t="str">
            <v>帐号：37101997706051007888</v>
          </cell>
          <cell r="J776" t="str">
            <v>税号：370281794008847</v>
          </cell>
          <cell r="K776" t="str">
            <v>1005741</v>
          </cell>
          <cell r="L776" t="str">
            <v>杨洪蕾</v>
          </cell>
          <cell r="M776" t="str">
            <v>郑德宝</v>
          </cell>
          <cell r="N776" t="str">
            <v>0532-88277287</v>
          </cell>
          <cell r="O776" t="str">
            <v>0532-88277376</v>
          </cell>
          <cell r="P776" t="str">
            <v>青岛胶州市胶北镇工业园达能路3号</v>
          </cell>
          <cell r="Q776" t="str">
            <v>财务（对账）联系人：</v>
          </cell>
          <cell r="R776" t="str">
            <v>财务电话：</v>
          </cell>
          <cell r="S776" t="str">
            <v>财务传真：</v>
          </cell>
        </row>
        <row r="777">
          <cell r="A777" t="str">
            <v>青岛海龙一电站阀门配套有限公司</v>
          </cell>
          <cell r="B777" t="str">
            <v>卖方（章）：青岛海龙一电站阀门配套有限公司</v>
          </cell>
          <cell r="C777" t="str">
            <v>住所：青岛市李沧区瑞金路29号</v>
          </cell>
          <cell r="D777" t="str">
            <v>委托代理人：</v>
          </cell>
          <cell r="E777" t="str">
            <v>联系人：周兆洪</v>
          </cell>
          <cell r="F777" t="str">
            <v>电话：13070820359</v>
          </cell>
          <cell r="G777" t="str">
            <v>传真：0532-86086219</v>
          </cell>
          <cell r="H777" t="str">
            <v>开户银行：中国银行升平路支行</v>
          </cell>
          <cell r="I777" t="str">
            <v>帐号：235114601440</v>
          </cell>
          <cell r="J777" t="str">
            <v>税号：370206591284323</v>
          </cell>
          <cell r="K777" t="str">
            <v>1019979</v>
          </cell>
          <cell r="L777" t="str">
            <v>王群祥</v>
          </cell>
          <cell r="M777" t="str">
            <v>王群祥</v>
          </cell>
          <cell r="N777" t="str">
            <v>0532-86086383</v>
          </cell>
          <cell r="O777" t="str">
            <v>0532-86086219</v>
          </cell>
          <cell r="P777" t="str">
            <v>青岛市李沧区瑞金路29号</v>
          </cell>
          <cell r="Q777" t="str">
            <v>财务（对账）联系人：王玉兰</v>
          </cell>
          <cell r="R777" t="str">
            <v>财务电话：0532-86086219</v>
          </cell>
          <cell r="S777" t="str">
            <v>财务传真：0532-86086219</v>
          </cell>
        </row>
        <row r="778">
          <cell r="A778" t="str">
            <v>青岛汉缆集团有限公司</v>
          </cell>
          <cell r="B778" t="str">
            <v>卖方（章）：青岛汉缆集团有限公司</v>
          </cell>
          <cell r="C778" t="str">
            <v>住所：青岛市李沙路</v>
          </cell>
          <cell r="D778" t="str">
            <v>委托代理人：</v>
          </cell>
          <cell r="E778" t="str">
            <v>联系人：张思夏</v>
          </cell>
          <cell r="F778" t="str">
            <v>电话：0532-88817037</v>
          </cell>
          <cell r="G778" t="str">
            <v>传真：0532-88817558</v>
          </cell>
          <cell r="H778" t="str">
            <v>开户银行：</v>
          </cell>
          <cell r="I778" t="str">
            <v>帐号：</v>
          </cell>
          <cell r="J778" t="str">
            <v>税号：41059643140154</v>
          </cell>
          <cell r="K778" t="str">
            <v>1011067</v>
          </cell>
          <cell r="L778" t="str">
            <v>张思夏</v>
          </cell>
          <cell r="M778" t="str">
            <v>张思夏</v>
          </cell>
          <cell r="N778" t="str">
            <v>0532-88817037</v>
          </cell>
          <cell r="O778" t="str">
            <v>0532-88817558</v>
          </cell>
          <cell r="P778" t="str">
            <v>青岛市李沙路</v>
          </cell>
          <cell r="Q778" t="str">
            <v>财务（对账）联系人：</v>
          </cell>
          <cell r="R778" t="str">
            <v>财务电话：</v>
          </cell>
          <cell r="S778" t="str">
            <v>财务传真：</v>
          </cell>
        </row>
        <row r="779">
          <cell r="A779" t="str">
            <v>青岛宏成热工器材制造有限公司</v>
          </cell>
          <cell r="B779" t="str">
            <v>卖方（章）：青岛宏成热工器材制造有限公司</v>
          </cell>
          <cell r="C779" t="str">
            <v>住所：青岛市三零八国道610号</v>
          </cell>
          <cell r="D779" t="str">
            <v>委托代理人：</v>
          </cell>
          <cell r="E779" t="str">
            <v>联系人：苏志铎</v>
          </cell>
          <cell r="F779" t="str">
            <v>电话：0532-87972508</v>
          </cell>
          <cell r="G779" t="str">
            <v>传真：0532-87972106</v>
          </cell>
          <cell r="H779" t="str">
            <v>开户银行：</v>
          </cell>
          <cell r="I779" t="str">
            <v>帐号：</v>
          </cell>
          <cell r="J779" t="str">
            <v>税号：370203776809878</v>
          </cell>
          <cell r="K779" t="str">
            <v>1005301</v>
          </cell>
          <cell r="L779" t="str">
            <v>尹春苗</v>
          </cell>
          <cell r="M779" t="str">
            <v>苏志铎</v>
          </cell>
          <cell r="N779" t="str">
            <v>0532-87972508</v>
          </cell>
          <cell r="O779" t="str">
            <v>0532-87972106</v>
          </cell>
          <cell r="P779" t="str">
            <v>青岛市三零八国道610号</v>
          </cell>
          <cell r="Q779" t="str">
            <v>财务（对账）联系人：</v>
          </cell>
          <cell r="R779" t="str">
            <v>财务电话：</v>
          </cell>
          <cell r="S779" t="str">
            <v>财务传真：</v>
          </cell>
        </row>
        <row r="780">
          <cell r="A780" t="str">
            <v>青岛启能自控装备有限公司</v>
          </cell>
          <cell r="B780" t="str">
            <v>卖方（章）：青岛启能自控装备有限公司</v>
          </cell>
          <cell r="C780" t="str">
            <v>住所：青岛市山东头路58号盛和大厦</v>
          </cell>
          <cell r="D780" t="str">
            <v>委托代理人：</v>
          </cell>
          <cell r="E780" t="str">
            <v>联系人：张晓文</v>
          </cell>
          <cell r="F780" t="str">
            <v>电话：0532-80995596</v>
          </cell>
          <cell r="G780" t="str">
            <v>传真：0532-80995590</v>
          </cell>
          <cell r="H780" t="str">
            <v>开户银行：</v>
          </cell>
          <cell r="I780" t="str">
            <v>帐号：</v>
          </cell>
          <cell r="J780" t="str">
            <v>税号：370296679085599</v>
          </cell>
          <cell r="K780" t="str">
            <v>1004965</v>
          </cell>
          <cell r="L780" t="str">
            <v>张晓文</v>
          </cell>
          <cell r="M780" t="str">
            <v>张晓文</v>
          </cell>
          <cell r="N780" t="str">
            <v>0532-80995596</v>
          </cell>
          <cell r="O780" t="str">
            <v>0532-80995590</v>
          </cell>
          <cell r="P780" t="str">
            <v>青岛市山东头路58号盛和大厦</v>
          </cell>
          <cell r="Q780" t="str">
            <v>财务（对账）联系人：</v>
          </cell>
          <cell r="R780" t="str">
            <v>财务电话：</v>
          </cell>
          <cell r="S780" t="str">
            <v>财务传真：</v>
          </cell>
        </row>
        <row r="781">
          <cell r="A781" t="str">
            <v>青岛锐嘉环保设备有限公司</v>
          </cell>
          <cell r="B781" t="str">
            <v>卖方（章）：青岛锐嘉环保设备有限公司</v>
          </cell>
          <cell r="C781" t="str">
            <v>住所：青岛胶州市铺集镇巩家庄村</v>
          </cell>
          <cell r="D781" t="str">
            <v>委托代理人：</v>
          </cell>
          <cell r="E781" t="str">
            <v>联系人：王涛</v>
          </cell>
          <cell r="F781" t="str">
            <v>电话：0532-89293999</v>
          </cell>
          <cell r="G781" t="str">
            <v>传真：0532-82299969</v>
          </cell>
          <cell r="H781" t="str">
            <v>开户银行：胶州市农村信用合作联社商城信用社</v>
          </cell>
          <cell r="I781" t="str">
            <v>帐号：9020102701942050003675</v>
          </cell>
          <cell r="J781" t="str">
            <v>税号：37028156470146X</v>
          </cell>
          <cell r="K781" t="str">
            <v>1015951</v>
          </cell>
          <cell r="L781" t="str">
            <v>张娜娜</v>
          </cell>
          <cell r="M781" t="str">
            <v>王涛</v>
          </cell>
          <cell r="N781" t="str">
            <v>0532-89293999</v>
          </cell>
          <cell r="O781" t="str">
            <v>0532-82299969</v>
          </cell>
          <cell r="P781" t="str">
            <v>青岛胶州市铺集镇巩家庄村</v>
          </cell>
          <cell r="Q781" t="str">
            <v>财务（对账）联系人：</v>
          </cell>
          <cell r="R781" t="str">
            <v>财务电话：</v>
          </cell>
          <cell r="S781" t="str">
            <v>财务传真：</v>
          </cell>
        </row>
        <row r="782">
          <cell r="A782" t="str">
            <v>青岛双瑞海洋环境工程股份有限公司</v>
          </cell>
          <cell r="B782" t="str">
            <v>卖方（章）：青岛双瑞海洋环境工程股份有限公司</v>
          </cell>
          <cell r="C782" t="str">
            <v>住所：青岛市崂山区株洲路149-1号</v>
          </cell>
          <cell r="D782" t="str">
            <v>委托代理人：</v>
          </cell>
          <cell r="E782" t="str">
            <v>联系人：王祺</v>
          </cell>
          <cell r="F782" t="str">
            <v>电话：13792871566</v>
          </cell>
          <cell r="G782" t="str">
            <v>传真：0532-68725001</v>
          </cell>
          <cell r="H782" t="str">
            <v>开户银行：中国银行青岛高科技工业园支行</v>
          </cell>
          <cell r="I782" t="str">
            <v>帐号：236406192812</v>
          </cell>
          <cell r="J782" t="str">
            <v>税号：370212750419038</v>
          </cell>
          <cell r="K782" t="str">
            <v>1000541</v>
          </cell>
          <cell r="L782" t="str">
            <v>孙建科</v>
          </cell>
          <cell r="M782" t="str">
            <v>吕会超</v>
          </cell>
          <cell r="N782" t="str">
            <v>0532-85826553</v>
          </cell>
          <cell r="O782" t="str">
            <v>0532-68725001</v>
          </cell>
          <cell r="P782" t="str">
            <v>青岛市崂山区株洲路149-1号</v>
          </cell>
          <cell r="Q782" t="str">
            <v>财务（对账）联系人：王明建</v>
          </cell>
          <cell r="R782" t="str">
            <v>财务电话：0532-68725659</v>
          </cell>
          <cell r="S782" t="str">
            <v>财务传真：0532-68725725</v>
          </cell>
        </row>
        <row r="783">
          <cell r="A783" t="str">
            <v>青岛祥瑞合机电设备有限公司</v>
          </cell>
          <cell r="B783" t="str">
            <v>卖方（章）：青岛祥瑞合机电设备有限公司</v>
          </cell>
          <cell r="C783" t="str">
            <v>住所：青岛市四方区鞍山一路88号1</v>
          </cell>
          <cell r="D783" t="str">
            <v>委托代理人：</v>
          </cell>
          <cell r="E783" t="str">
            <v>联系人：耿艳杰</v>
          </cell>
          <cell r="F783" t="str">
            <v>电话：0532-68894073</v>
          </cell>
          <cell r="G783" t="str">
            <v>传真：0532-68894073</v>
          </cell>
          <cell r="H783" t="str">
            <v>开户银行：</v>
          </cell>
          <cell r="I783" t="str">
            <v>帐号：</v>
          </cell>
          <cell r="J783" t="str">
            <v>税号：370205583684415</v>
          </cell>
          <cell r="K783" t="str">
            <v>1015667</v>
          </cell>
          <cell r="L783" t="str">
            <v>耿艳杰</v>
          </cell>
          <cell r="M783" t="str">
            <v>耿艳杰</v>
          </cell>
          <cell r="N783" t="str">
            <v>0532-68894073</v>
          </cell>
          <cell r="O783" t="str">
            <v>0532-68894073</v>
          </cell>
          <cell r="P783" t="str">
            <v>青岛市四方区鞍山一路88号1</v>
          </cell>
          <cell r="Q783" t="str">
            <v>财务（对账）联系人：</v>
          </cell>
          <cell r="R783" t="str">
            <v>财务电话：</v>
          </cell>
          <cell r="S783" t="str">
            <v>财务传真：</v>
          </cell>
        </row>
        <row r="784">
          <cell r="A784" t="str">
            <v>青岛益佳能电动科技有限公司</v>
          </cell>
          <cell r="B784" t="str">
            <v>卖方（章）：青岛益佳能电动科技有限公司</v>
          </cell>
          <cell r="C784" t="str">
            <v>住所：青岛经济技术开发区长江中路467号</v>
          </cell>
          <cell r="D784" t="str">
            <v>委托代理人：</v>
          </cell>
          <cell r="E784" t="str">
            <v>联系人：侯涛</v>
          </cell>
          <cell r="F784" t="str">
            <v>电话：0532-86107138...</v>
          </cell>
          <cell r="G784" t="str">
            <v>传真：0532-86108587</v>
          </cell>
          <cell r="H784" t="str">
            <v>开户银行：中国银行股份有限公司青岛经济技术开发区支行</v>
          </cell>
          <cell r="I784" t="str">
            <v>帐号：232504391778</v>
          </cell>
          <cell r="J784" t="str">
            <v>税号：370211682555360</v>
          </cell>
          <cell r="K784" t="str">
            <v>1030134</v>
          </cell>
          <cell r="L784" t="str">
            <v>杨培智</v>
          </cell>
          <cell r="M784" t="str">
            <v>侯涛</v>
          </cell>
          <cell r="N784" t="str">
            <v>0532-86107138...</v>
          </cell>
          <cell r="O784" t="str">
            <v>0532-86108587</v>
          </cell>
          <cell r="P784" t="str">
            <v>青岛经济技术开发区长江中路467号</v>
          </cell>
          <cell r="Q784" t="str">
            <v>财务（对账）联系人：</v>
          </cell>
          <cell r="R784" t="str">
            <v>财务电话：</v>
          </cell>
          <cell r="S784" t="str">
            <v>财务传真：</v>
          </cell>
        </row>
        <row r="785">
          <cell r="A785" t="str">
            <v>日立(中国)有限公司</v>
          </cell>
          <cell r="B785" t="str">
            <v>卖方（章）：日立(中国)有限公司</v>
          </cell>
          <cell r="C785" t="str">
            <v>住所：北京市朝阳区东三环北路5号发展大厦18层</v>
          </cell>
          <cell r="D785" t="str">
            <v>委托代理人：</v>
          </cell>
          <cell r="E785" t="str">
            <v>联系人：祈蓬莱</v>
          </cell>
          <cell r="F785" t="str">
            <v>电话：010-64721002-...</v>
          </cell>
          <cell r="G785" t="str">
            <v>传真：0335-8880388</v>
          </cell>
          <cell r="H785" t="str">
            <v>开户银行：</v>
          </cell>
          <cell r="I785" t="str">
            <v>帐号：</v>
          </cell>
          <cell r="J785" t="str">
            <v>税号：110105600041252</v>
          </cell>
          <cell r="K785" t="str">
            <v>1015929</v>
          </cell>
          <cell r="L785" t="str">
            <v>大野信行</v>
          </cell>
          <cell r="M785" t="str">
            <v>祈蓬莱</v>
          </cell>
          <cell r="N785" t="str">
            <v>010-64721002-...</v>
          </cell>
          <cell r="O785" t="str">
            <v>0335-8880388</v>
          </cell>
          <cell r="P785" t="str">
            <v>北京市朝阳区东三环北路5号发展大厦18层</v>
          </cell>
          <cell r="Q785" t="str">
            <v>财务（对账）联系人：</v>
          </cell>
          <cell r="R785" t="str">
            <v>财务电话：</v>
          </cell>
          <cell r="S785" t="str">
            <v>财务传真：</v>
          </cell>
        </row>
        <row r="786">
          <cell r="A786" t="str">
            <v>日照爱蕊再生资源有限公司</v>
          </cell>
          <cell r="B786" t="str">
            <v>卖方（章）：日照爱蕊再生资源有限公司</v>
          </cell>
          <cell r="C786" t="str">
            <v>住所：日照市开发区成都路777号</v>
          </cell>
          <cell r="D786" t="str">
            <v>委托代理人：</v>
          </cell>
          <cell r="E786" t="str">
            <v>联系人：张秀君</v>
          </cell>
          <cell r="F786" t="str">
            <v>电话：13806331880</v>
          </cell>
          <cell r="G786" t="str">
            <v>传真：</v>
          </cell>
          <cell r="H786" t="str">
            <v>开户银行：</v>
          </cell>
          <cell r="I786" t="str">
            <v>帐号：</v>
          </cell>
          <cell r="J786" t="str">
            <v>税号：371102062991540</v>
          </cell>
          <cell r="K786" t="str">
            <v>1034160</v>
          </cell>
          <cell r="L786" t="str">
            <v>张秀君</v>
          </cell>
          <cell r="M786" t="str">
            <v>张秀君</v>
          </cell>
          <cell r="N786" t="str">
            <v>13806331880</v>
          </cell>
          <cell r="P786" t="str">
            <v>日照市开发区成都路777号</v>
          </cell>
          <cell r="Q786" t="str">
            <v>财务（对账）联系人：</v>
          </cell>
          <cell r="R786" t="str">
            <v>财务电话：</v>
          </cell>
          <cell r="S786" t="str">
            <v>财务传真：</v>
          </cell>
        </row>
        <row r="787">
          <cell r="A787" t="str">
            <v>日照得超商贸有限公司</v>
          </cell>
          <cell r="B787" t="str">
            <v>卖方（章）：日照得超商贸有限公司</v>
          </cell>
          <cell r="C787" t="str">
            <v>住所：莒县浮来东路52号</v>
          </cell>
          <cell r="D787" t="str">
            <v>委托代理人：</v>
          </cell>
          <cell r="E787" t="str">
            <v>联系人：王献杰</v>
          </cell>
          <cell r="F787" t="str">
            <v>电话：13606332508</v>
          </cell>
          <cell r="G787" t="str">
            <v>传真：</v>
          </cell>
          <cell r="H787" t="str">
            <v>开户银行：</v>
          </cell>
          <cell r="I787" t="str">
            <v>帐号：</v>
          </cell>
          <cell r="J787" t="str">
            <v>税号：371122591372366</v>
          </cell>
          <cell r="K787" t="str">
            <v>1029755</v>
          </cell>
          <cell r="L787" t="str">
            <v>王献杰</v>
          </cell>
          <cell r="M787" t="str">
            <v>王献杰</v>
          </cell>
          <cell r="N787" t="str">
            <v>13606332508</v>
          </cell>
          <cell r="P787" t="str">
            <v>莒县浮来东路52号</v>
          </cell>
          <cell r="Q787" t="str">
            <v>财务（对账）联系人：</v>
          </cell>
          <cell r="R787" t="str">
            <v>财务电话：</v>
          </cell>
          <cell r="S787" t="str">
            <v>财务传真：</v>
          </cell>
        </row>
        <row r="788">
          <cell r="A788" t="str">
            <v>日照福大自动化工程科技有限公司</v>
          </cell>
          <cell r="B788" t="str">
            <v>卖方（章）：日照福大自动化工程科技有限公司</v>
          </cell>
          <cell r="C788" t="str">
            <v>住所：日照南路春天公寓4号</v>
          </cell>
          <cell r="D788" t="str">
            <v>委托代理人：</v>
          </cell>
          <cell r="E788" t="str">
            <v>联系人：孙国栋</v>
          </cell>
          <cell r="F788" t="str">
            <v>电话：0633-2286767</v>
          </cell>
          <cell r="G788" t="str">
            <v>传真：0633-2277105</v>
          </cell>
          <cell r="H788" t="str">
            <v>开户银行：</v>
          </cell>
          <cell r="I788" t="str">
            <v>帐号：</v>
          </cell>
          <cell r="J788" t="str">
            <v>税号：371102681731414</v>
          </cell>
          <cell r="K788" t="str">
            <v>1025600</v>
          </cell>
          <cell r="L788" t="str">
            <v>刘旭珍</v>
          </cell>
          <cell r="M788" t="str">
            <v>孙国栋</v>
          </cell>
          <cell r="N788" t="str">
            <v>0633-2286767</v>
          </cell>
          <cell r="O788" t="str">
            <v>0633-2277105</v>
          </cell>
          <cell r="P788" t="str">
            <v>日照南路春天公寓4号</v>
          </cell>
          <cell r="Q788" t="str">
            <v>财务（对账）联系人：</v>
          </cell>
          <cell r="R788" t="str">
            <v>财务电话：</v>
          </cell>
          <cell r="S788" t="str">
            <v>财务传真：</v>
          </cell>
        </row>
        <row r="789">
          <cell r="A789" t="str">
            <v>日照经济开发区市政工程管理处</v>
          </cell>
          <cell r="B789" t="str">
            <v>卖方（章）：日照经济开发区市政工程管理处</v>
          </cell>
          <cell r="C789" t="str">
            <v>住所：日照市郑州路79号</v>
          </cell>
          <cell r="D789" t="str">
            <v>委托代理人：</v>
          </cell>
          <cell r="E789" t="str">
            <v>联系人：孙海波</v>
          </cell>
          <cell r="F789" t="str">
            <v>电话：13963332161</v>
          </cell>
          <cell r="G789" t="str">
            <v>传真：0633-2290063</v>
          </cell>
          <cell r="H789" t="str">
            <v>开户银行：日照银行开发区支行</v>
          </cell>
          <cell r="I789" t="str">
            <v>帐号：371300201200000256</v>
          </cell>
          <cell r="J789" t="str">
            <v>税号：</v>
          </cell>
          <cell r="K789" t="str">
            <v>1021985</v>
          </cell>
          <cell r="L789" t="str">
            <v>张念军</v>
          </cell>
          <cell r="M789" t="str">
            <v>孙海波</v>
          </cell>
          <cell r="N789" t="str">
            <v>13963332161</v>
          </cell>
          <cell r="O789" t="str">
            <v>0633-2290063</v>
          </cell>
          <cell r="P789" t="str">
            <v>日照市郑州路79号</v>
          </cell>
          <cell r="Q789" t="str">
            <v>财务（对账）联系人：</v>
          </cell>
          <cell r="R789" t="str">
            <v>财务电话：</v>
          </cell>
          <cell r="S789" t="str">
            <v>财务传真：</v>
          </cell>
        </row>
        <row r="790">
          <cell r="A790" t="str">
            <v>日照经济开发区王母宫废旧回收站</v>
          </cell>
          <cell r="B790" t="str">
            <v>卖方（章）：日照经济开发区王母宫废旧回收站</v>
          </cell>
          <cell r="C790" t="str">
            <v>住所：</v>
          </cell>
          <cell r="D790" t="str">
            <v>委托代理人：</v>
          </cell>
          <cell r="E790" t="str">
            <v>联系人：韩杰</v>
          </cell>
          <cell r="F790" t="str">
            <v>电话：18863300788</v>
          </cell>
          <cell r="G790" t="str">
            <v>传真：</v>
          </cell>
          <cell r="H790" t="str">
            <v>开户银行：</v>
          </cell>
          <cell r="I790" t="str">
            <v>帐号：</v>
          </cell>
          <cell r="J790" t="str">
            <v>税号：</v>
          </cell>
          <cell r="K790" t="str">
            <v>1034161</v>
          </cell>
          <cell r="L790" t="str">
            <v>杨奎一</v>
          </cell>
          <cell r="M790" t="str">
            <v>韩杰</v>
          </cell>
          <cell r="N790" t="str">
            <v>18863300788</v>
          </cell>
          <cell r="Q790" t="str">
            <v>财务（对账）联系人：</v>
          </cell>
          <cell r="R790" t="str">
            <v>财务电话：</v>
          </cell>
          <cell r="S790" t="str">
            <v>财务传真：</v>
          </cell>
        </row>
        <row r="791">
          <cell r="A791" t="str">
            <v>日照鹏跃贸易有限公司</v>
          </cell>
          <cell r="B791" t="str">
            <v>卖方（章）：日照鹏跃贸易有限公司</v>
          </cell>
          <cell r="C791" t="str">
            <v>住所：日照市海滨四路与上海路交汇处西</v>
          </cell>
          <cell r="D791" t="str">
            <v>委托代理人：</v>
          </cell>
          <cell r="E791" t="str">
            <v>联系人：张勇</v>
          </cell>
          <cell r="F791" t="str">
            <v>电话：13963326348/0...</v>
          </cell>
          <cell r="G791" t="str">
            <v>传真：0633-8360778</v>
          </cell>
          <cell r="H791" t="str">
            <v>开户银行：日照银行黄河一路支行</v>
          </cell>
          <cell r="I791" t="str">
            <v>帐号：810101401421004539</v>
          </cell>
          <cell r="J791" t="str">
            <v>税号：371102592626399</v>
          </cell>
          <cell r="K791" t="str">
            <v>1021483</v>
          </cell>
          <cell r="L791" t="str">
            <v>郑鹏勃</v>
          </cell>
          <cell r="M791" t="str">
            <v>张勇</v>
          </cell>
          <cell r="N791" t="str">
            <v>13963326348/0...</v>
          </cell>
          <cell r="O791" t="str">
            <v>0633-8360778</v>
          </cell>
          <cell r="P791" t="str">
            <v>日照市海滨四路与上海路交汇处西</v>
          </cell>
          <cell r="Q791" t="str">
            <v>财务（对账）联系人：</v>
          </cell>
          <cell r="R791" t="str">
            <v>财务电话：</v>
          </cell>
          <cell r="S791" t="str">
            <v>财务传真：</v>
          </cell>
        </row>
        <row r="792">
          <cell r="A792" t="str">
            <v>日照瑞拓经贸有限公司</v>
          </cell>
          <cell r="B792" t="str">
            <v>卖方（章）：日照瑞拓经贸有限公司</v>
          </cell>
          <cell r="C792" t="str">
            <v>住所：日照市海曲东路8号</v>
          </cell>
          <cell r="D792" t="str">
            <v>委托代理人：</v>
          </cell>
          <cell r="E792" t="str">
            <v>联系人：赵秀娟</v>
          </cell>
          <cell r="F792" t="str">
            <v>电话：0538-6712586</v>
          </cell>
          <cell r="G792" t="str">
            <v>传真：0538-6712586</v>
          </cell>
          <cell r="H792" t="str">
            <v>开户银行：</v>
          </cell>
          <cell r="I792" t="str">
            <v>帐号：</v>
          </cell>
          <cell r="J792" t="str">
            <v>税号：37110269544298X</v>
          </cell>
          <cell r="K792" t="str">
            <v>1012122</v>
          </cell>
          <cell r="L792" t="str">
            <v>赵春毕</v>
          </cell>
          <cell r="M792" t="str">
            <v>赵秀娟</v>
          </cell>
          <cell r="N792" t="str">
            <v>0538-6712586</v>
          </cell>
          <cell r="O792" t="str">
            <v>0538-6712586</v>
          </cell>
          <cell r="P792" t="str">
            <v>日照市海曲东路8号</v>
          </cell>
          <cell r="Q792" t="str">
            <v>财务（对账）联系人：</v>
          </cell>
          <cell r="R792" t="str">
            <v>财务电话：</v>
          </cell>
          <cell r="S792" t="str">
            <v>财务传真：</v>
          </cell>
        </row>
        <row r="793">
          <cell r="A793" t="str">
            <v>日照市东港区奔宝轿车维修中心</v>
          </cell>
          <cell r="B793" t="str">
            <v>卖方（章）：日照市东港区奔宝轿车维修中心</v>
          </cell>
          <cell r="C793" t="str">
            <v>住所：日照市东港区迎宾路</v>
          </cell>
          <cell r="D793" t="str">
            <v>委托代理人：</v>
          </cell>
          <cell r="E793" t="str">
            <v>联系人：朱为玲</v>
          </cell>
          <cell r="F793" t="str">
            <v>电话：13506331032</v>
          </cell>
          <cell r="G793" t="str">
            <v>传真：0633-8012555</v>
          </cell>
          <cell r="H793" t="str">
            <v>开户银行：中国银行股份有限公司日照泰安路支行</v>
          </cell>
          <cell r="I793" t="str">
            <v>帐号：233808611137</v>
          </cell>
          <cell r="J793" t="str">
            <v>税号：371102L12239724</v>
          </cell>
          <cell r="K793" t="str">
            <v>1022512</v>
          </cell>
          <cell r="L793" t="str">
            <v>朱为玲</v>
          </cell>
          <cell r="M793" t="str">
            <v>朱为玲</v>
          </cell>
          <cell r="N793" t="str">
            <v>13506331032</v>
          </cell>
          <cell r="O793" t="str">
            <v>0633-8012555</v>
          </cell>
          <cell r="P793" t="str">
            <v>日照市东港区迎宾路</v>
          </cell>
          <cell r="Q793" t="str">
            <v>财务（对账）联系人：</v>
          </cell>
          <cell r="R793" t="str">
            <v>财务电话：</v>
          </cell>
          <cell r="S793" t="str">
            <v>财务传真：</v>
          </cell>
        </row>
        <row r="794">
          <cell r="A794" t="str">
            <v>日照市日财商贸有限公司</v>
          </cell>
          <cell r="B794" t="str">
            <v>卖方（章）：日照市日财商贸有限公司</v>
          </cell>
          <cell r="C794" t="str">
            <v>住所：日照市望海路7号</v>
          </cell>
          <cell r="D794" t="str">
            <v>委托代理人：</v>
          </cell>
          <cell r="E794" t="str">
            <v>联系人：梁冬/顾发平</v>
          </cell>
          <cell r="F794" t="str">
            <v>电话：13356336757/1...</v>
          </cell>
          <cell r="G794" t="str">
            <v>传真：8224393</v>
          </cell>
          <cell r="H794" t="str">
            <v>开户银行：中国工商银行日照东港支行</v>
          </cell>
          <cell r="I794" t="str">
            <v>帐号：1616020019200057664</v>
          </cell>
          <cell r="J794" t="str">
            <v>税号：371102733716735</v>
          </cell>
          <cell r="K794" t="str">
            <v>1013819</v>
          </cell>
          <cell r="L794" t="str">
            <v>梁冬</v>
          </cell>
          <cell r="M794" t="str">
            <v>梁冬/顾发平</v>
          </cell>
          <cell r="N794" t="str">
            <v>13356336757/1...</v>
          </cell>
          <cell r="O794" t="str">
            <v>8224393</v>
          </cell>
          <cell r="P794" t="str">
            <v>日照市望海路7号</v>
          </cell>
          <cell r="Q794" t="str">
            <v>财务（对账）联系人：</v>
          </cell>
          <cell r="R794" t="str">
            <v>财务电话：</v>
          </cell>
          <cell r="S794" t="str">
            <v>财务传真：</v>
          </cell>
        </row>
        <row r="795">
          <cell r="A795" t="str">
            <v>日照市阳光防腐有限公司</v>
          </cell>
          <cell r="B795" t="str">
            <v>卖方（章）：日照市阳光防腐有限公司</v>
          </cell>
          <cell r="C795" t="str">
            <v>住所：日照市东港区海曲中路许家楼村</v>
          </cell>
          <cell r="D795" t="str">
            <v>委托代理人：</v>
          </cell>
          <cell r="E795" t="str">
            <v>联系人：徐为信</v>
          </cell>
          <cell r="F795" t="str">
            <v>电话：13306333988</v>
          </cell>
          <cell r="G795" t="str">
            <v>传真：0633-8261552</v>
          </cell>
          <cell r="H795" t="str">
            <v>开户银行：日照商业银行荟阳路支行</v>
          </cell>
          <cell r="I795" t="str">
            <v>帐号：370700201090001741</v>
          </cell>
          <cell r="J795" t="str">
            <v>税号：371102678112604</v>
          </cell>
          <cell r="K795" t="str">
            <v>1014235</v>
          </cell>
          <cell r="L795" t="str">
            <v>许为信</v>
          </cell>
          <cell r="M795" t="str">
            <v>徐为信</v>
          </cell>
          <cell r="N795" t="str">
            <v>13306333988</v>
          </cell>
          <cell r="O795" t="str">
            <v>0633-8261552</v>
          </cell>
          <cell r="P795" t="str">
            <v>日照市东港区海曲中路许家楼村</v>
          </cell>
          <cell r="Q795" t="str">
            <v>财务（对账）联系人：</v>
          </cell>
          <cell r="R795" t="str">
            <v>财务电话：</v>
          </cell>
          <cell r="S795" t="str">
            <v>财务传真：</v>
          </cell>
        </row>
        <row r="796">
          <cell r="A796" t="str">
            <v>日照腾利家俱有限公司</v>
          </cell>
          <cell r="B796" t="str">
            <v>卖方（章）：日照腾利家俱有限公司</v>
          </cell>
          <cell r="C796" t="str">
            <v>住所：日照市正阳路158#</v>
          </cell>
          <cell r="D796" t="str">
            <v>委托代理人：</v>
          </cell>
          <cell r="E796" t="str">
            <v>联系人：刘玉秋</v>
          </cell>
          <cell r="F796" t="str">
            <v>电话：13706338153/0...</v>
          </cell>
          <cell r="G796" t="str">
            <v>传真：0633-8281260</v>
          </cell>
          <cell r="H796" t="str">
            <v>开户银行：</v>
          </cell>
          <cell r="I796" t="str">
            <v>帐号：</v>
          </cell>
          <cell r="J796" t="str">
            <v>税号：371102577784647</v>
          </cell>
          <cell r="K796" t="str">
            <v>1019596</v>
          </cell>
          <cell r="L796" t="str">
            <v>刘玉升</v>
          </cell>
          <cell r="M796" t="str">
            <v>刘玉秋</v>
          </cell>
          <cell r="N796" t="str">
            <v>13706338153/0...</v>
          </cell>
          <cell r="O796" t="str">
            <v>0633-8281260</v>
          </cell>
          <cell r="P796" t="str">
            <v>日照市正阳路158#</v>
          </cell>
          <cell r="Q796" t="str">
            <v>财务（对账）联系人：</v>
          </cell>
          <cell r="R796" t="str">
            <v>财务电话：</v>
          </cell>
          <cell r="S796" t="str">
            <v>财务传真：</v>
          </cell>
        </row>
        <row r="797">
          <cell r="A797" t="str">
            <v>乳山市中汇化工有限公司</v>
          </cell>
          <cell r="B797" t="str">
            <v>卖方（章）：乳山市中汇化工有限公司</v>
          </cell>
          <cell r="C797" t="str">
            <v>住所：乳山市城东工业园青岛路南首</v>
          </cell>
          <cell r="D797" t="str">
            <v>委托代理人：</v>
          </cell>
          <cell r="E797" t="str">
            <v>联系人：陶纪旭</v>
          </cell>
          <cell r="F797" t="str">
            <v>电话：0631-6669907</v>
          </cell>
          <cell r="G797" t="str">
            <v>传真：0631-6669907</v>
          </cell>
          <cell r="H797" t="str">
            <v>开户银行：</v>
          </cell>
          <cell r="I797" t="str">
            <v>帐号：</v>
          </cell>
          <cell r="J797" t="str">
            <v>税号：37108378501142X</v>
          </cell>
          <cell r="K797" t="str">
            <v>1011995</v>
          </cell>
          <cell r="L797" t="str">
            <v>陶玲</v>
          </cell>
          <cell r="M797" t="str">
            <v>陶纪旭</v>
          </cell>
          <cell r="N797" t="str">
            <v>0631-6669907</v>
          </cell>
          <cell r="O797" t="str">
            <v>0631-6669907</v>
          </cell>
          <cell r="P797" t="str">
            <v>乳山市城东工业园青岛路南首</v>
          </cell>
          <cell r="Q797" t="str">
            <v>财务（对账）联系人：</v>
          </cell>
          <cell r="R797" t="str">
            <v>财务电话：</v>
          </cell>
          <cell r="S797" t="str">
            <v>财务传真：</v>
          </cell>
        </row>
        <row r="798">
          <cell r="A798" t="str">
            <v>山东奥博环保科技有限公司</v>
          </cell>
          <cell r="B798" t="str">
            <v>卖方（章）：山东奥博环保科技有限公司</v>
          </cell>
          <cell r="C798" t="str">
            <v>住所：山东省德州市武城经济开发区</v>
          </cell>
          <cell r="D798" t="str">
            <v>委托代理人：</v>
          </cell>
          <cell r="E798" t="str">
            <v>联系人：王士城</v>
          </cell>
          <cell r="F798" t="str">
            <v>电话：15963365189</v>
          </cell>
          <cell r="G798" t="str">
            <v>传真：0534-5071658</v>
          </cell>
          <cell r="H798" t="str">
            <v>开户银行：</v>
          </cell>
          <cell r="I798" t="str">
            <v>帐号：</v>
          </cell>
          <cell r="J798" t="str">
            <v>税号：371428668062287</v>
          </cell>
          <cell r="K798" t="str">
            <v>1014957</v>
          </cell>
          <cell r="L798" t="str">
            <v>张延青</v>
          </cell>
          <cell r="M798" t="str">
            <v>王士城</v>
          </cell>
          <cell r="N798" t="str">
            <v>15963365189</v>
          </cell>
          <cell r="O798" t="str">
            <v>0534-5071658</v>
          </cell>
          <cell r="P798" t="str">
            <v>山东省德州市武城经济开发区</v>
          </cell>
          <cell r="Q798" t="str">
            <v>财务（对账）联系人：</v>
          </cell>
          <cell r="R798" t="str">
            <v>财务电话：</v>
          </cell>
          <cell r="S798" t="str">
            <v>财务传真：</v>
          </cell>
        </row>
        <row r="799">
          <cell r="A799" t="str">
            <v>山东北辰机电设备股份有限公司</v>
          </cell>
          <cell r="B799" t="str">
            <v>卖方（章）：山东北辰机电设备股份有限公司</v>
          </cell>
          <cell r="C799" t="str">
            <v>住所：济南市经济开发区大学路1299号</v>
          </cell>
          <cell r="D799" t="str">
            <v>委托代理人：</v>
          </cell>
          <cell r="E799" t="str">
            <v>联系人：郭学勇</v>
          </cell>
          <cell r="F799" t="str">
            <v>电话：0531-87205678</v>
          </cell>
          <cell r="G799" t="str">
            <v>传真：0531-87266968</v>
          </cell>
          <cell r="H799" t="str">
            <v>开户银行：工行长清区支行</v>
          </cell>
          <cell r="I799" t="str">
            <v>帐号：1602009819024954103</v>
          </cell>
          <cell r="J799" t="str">
            <v>税号：370123780621448</v>
          </cell>
          <cell r="K799" t="str">
            <v>1001492</v>
          </cell>
          <cell r="L799" t="str">
            <v>金延辰</v>
          </cell>
          <cell r="M799" t="str">
            <v>郭学勇</v>
          </cell>
          <cell r="N799" t="str">
            <v>0531-87205678</v>
          </cell>
          <cell r="O799" t="str">
            <v>0531-87266968</v>
          </cell>
          <cell r="P799" t="str">
            <v>济南市经济开发区大学路1299号</v>
          </cell>
          <cell r="Q799" t="str">
            <v>财务（对账）联系人：</v>
          </cell>
          <cell r="R799" t="str">
            <v>财务电话：</v>
          </cell>
          <cell r="S799" t="str">
            <v>财务传真：</v>
          </cell>
        </row>
        <row r="800">
          <cell r="A800" t="str">
            <v>山东诚信工程建设监理有限公司</v>
          </cell>
          <cell r="B800" t="str">
            <v>卖方（章）：山东诚信工程建设监理有限公司</v>
          </cell>
          <cell r="C800" t="str">
            <v>住所：山东省济南市历下区闵子骞路106号</v>
          </cell>
          <cell r="D800" t="str">
            <v>委托代理人：</v>
          </cell>
          <cell r="E800" t="str">
            <v>联系人：叶建</v>
          </cell>
          <cell r="F800" t="str">
            <v>电话：0531-88026814</v>
          </cell>
          <cell r="G800" t="str">
            <v>传真：0531-88026349</v>
          </cell>
          <cell r="H800" t="str">
            <v>开户银行：</v>
          </cell>
          <cell r="I800" t="str">
            <v>帐号：</v>
          </cell>
          <cell r="J800" t="str">
            <v>税号：370112163097070</v>
          </cell>
          <cell r="K800" t="str">
            <v>1001581</v>
          </cell>
          <cell r="L800" t="str">
            <v>张恒</v>
          </cell>
          <cell r="M800" t="str">
            <v>叶建</v>
          </cell>
          <cell r="N800" t="str">
            <v>0531-88026814</v>
          </cell>
          <cell r="O800" t="str">
            <v>0531-88026349</v>
          </cell>
          <cell r="P800" t="str">
            <v>山东省济南市历下区闵子骞路106号</v>
          </cell>
          <cell r="Q800" t="str">
            <v>财务（对账）联系人：</v>
          </cell>
          <cell r="R800" t="str">
            <v>财务电话：</v>
          </cell>
          <cell r="S800" t="str">
            <v>财务传真：</v>
          </cell>
        </row>
        <row r="801">
          <cell r="A801" t="str">
            <v>山东电力管道工程公司</v>
          </cell>
          <cell r="B801" t="str">
            <v>卖方（章）：山东电力管道工程公司</v>
          </cell>
          <cell r="C801" t="str">
            <v>住所：</v>
          </cell>
          <cell r="D801" t="str">
            <v>委托代理人：</v>
          </cell>
          <cell r="E801" t="str">
            <v>联系人：</v>
          </cell>
          <cell r="F801" t="str">
            <v>电话：</v>
          </cell>
          <cell r="G801" t="str">
            <v>传真：</v>
          </cell>
          <cell r="H801" t="str">
            <v>开户银行：</v>
          </cell>
          <cell r="I801" t="str">
            <v>帐号：</v>
          </cell>
          <cell r="J801" t="str">
            <v>税号：</v>
          </cell>
          <cell r="K801" t="str">
            <v>1002717</v>
          </cell>
          <cell r="Q801" t="str">
            <v>财务（对账）联系人：</v>
          </cell>
          <cell r="R801" t="str">
            <v>财务电话：</v>
          </cell>
          <cell r="S801" t="str">
            <v>财务传真：</v>
          </cell>
        </row>
        <row r="802">
          <cell r="A802" t="str">
            <v>山东方锐众合电力科技有限公司</v>
          </cell>
          <cell r="B802" t="str">
            <v>卖方（章）：山东方锐众合电力科技有限公司</v>
          </cell>
          <cell r="C802" t="str">
            <v>住所：</v>
          </cell>
          <cell r="D802" t="str">
            <v>委托代理人：</v>
          </cell>
          <cell r="E802" t="str">
            <v>联系人：</v>
          </cell>
          <cell r="F802" t="str">
            <v>电话：</v>
          </cell>
          <cell r="G802" t="str">
            <v>传真：</v>
          </cell>
          <cell r="H802" t="str">
            <v>开户银行：</v>
          </cell>
          <cell r="I802" t="str">
            <v>帐号：</v>
          </cell>
          <cell r="J802" t="str">
            <v>税号：370112760951431</v>
          </cell>
          <cell r="K802" t="str">
            <v>1005380</v>
          </cell>
          <cell r="Q802" t="str">
            <v>财务（对账）联系人：</v>
          </cell>
          <cell r="R802" t="str">
            <v>财务电话：</v>
          </cell>
          <cell r="S802" t="str">
            <v>财务传真：</v>
          </cell>
        </row>
        <row r="803">
          <cell r="A803" t="str">
            <v>山东淦中商贸有限公司</v>
          </cell>
          <cell r="B803" t="str">
            <v>卖方（章）：山东淦中商贸有限公司</v>
          </cell>
          <cell r="C803" t="str">
            <v>住所：日照市东港区西海路136号</v>
          </cell>
          <cell r="D803" t="str">
            <v>委托代理人：</v>
          </cell>
          <cell r="E803" t="str">
            <v>联系人：刘建相</v>
          </cell>
          <cell r="F803" t="str">
            <v>电话：15306332222</v>
          </cell>
          <cell r="G803" t="str">
            <v>传真：8220888</v>
          </cell>
          <cell r="H803" t="str">
            <v>开户银行：日照银行股份有限公司营业部</v>
          </cell>
          <cell r="I803" t="str">
            <v>帐号：810100101421031313</v>
          </cell>
          <cell r="J803" t="str">
            <v>税号：91371100765795044D</v>
          </cell>
          <cell r="K803" t="str">
            <v>1013845</v>
          </cell>
          <cell r="L803" t="str">
            <v>孟中良</v>
          </cell>
          <cell r="M803" t="str">
            <v>吴奎海</v>
          </cell>
          <cell r="N803" t="str">
            <v>8233999/82606...</v>
          </cell>
          <cell r="O803">
            <v>8220888</v>
          </cell>
          <cell r="P803" t="str">
            <v>日照市东港区西海路136号</v>
          </cell>
          <cell r="Q803" t="str">
            <v>财务（对账）联系人：陈绪凤</v>
          </cell>
          <cell r="R803" t="str">
            <v>财务电话：13063332888</v>
          </cell>
          <cell r="S803" t="str">
            <v>财务传真：8220888</v>
          </cell>
        </row>
        <row r="804">
          <cell r="A804" t="str">
            <v>山东高科阀门有限公司</v>
          </cell>
          <cell r="B804" t="str">
            <v>卖方（章）：山东高科阀门有限公司</v>
          </cell>
          <cell r="C804" t="str">
            <v>住所：日照市郊区工业园(三庄镇大王家寨)</v>
          </cell>
          <cell r="D804" t="str">
            <v>委托代理人：</v>
          </cell>
          <cell r="E804" t="str">
            <v>联系人：张涛</v>
          </cell>
          <cell r="F804" t="str">
            <v>电话：15506335550</v>
          </cell>
          <cell r="G804" t="str">
            <v>传真：0633-8287888</v>
          </cell>
          <cell r="H804" t="str">
            <v>开户银行：建行日照市中支行</v>
          </cell>
          <cell r="I804" t="str">
            <v>帐号：37001712208050153002</v>
          </cell>
          <cell r="J804" t="str">
            <v>税号：371102745699207</v>
          </cell>
          <cell r="K804" t="str">
            <v>1013919</v>
          </cell>
          <cell r="L804" t="str">
            <v>张纪辉</v>
          </cell>
          <cell r="M804" t="str">
            <v>张涛</v>
          </cell>
          <cell r="N804" t="str">
            <v>15506335550</v>
          </cell>
          <cell r="O804" t="str">
            <v>0633-8287888</v>
          </cell>
          <cell r="P804" t="str">
            <v>日照市郊区工业园(三庄镇大王家寨)</v>
          </cell>
          <cell r="Q804" t="str">
            <v>财务（对账）联系人：</v>
          </cell>
          <cell r="R804" t="str">
            <v>财务电话：</v>
          </cell>
          <cell r="S804" t="str">
            <v>财务传真：</v>
          </cell>
        </row>
        <row r="805">
          <cell r="A805" t="str">
            <v>山东恒信建设监理有限公司</v>
          </cell>
          <cell r="B805" t="str">
            <v>卖方（章）：山东恒信建设监理有限公司</v>
          </cell>
          <cell r="C805" t="str">
            <v>住所：济南市和平路3号</v>
          </cell>
          <cell r="D805" t="str">
            <v>委托代理人：</v>
          </cell>
          <cell r="E805" t="str">
            <v>联系人：左亮</v>
          </cell>
          <cell r="F805" t="str">
            <v>电话：0531-88529276</v>
          </cell>
          <cell r="G805" t="str">
            <v>传真：88523869</v>
          </cell>
          <cell r="H805" t="str">
            <v>开户银行：</v>
          </cell>
          <cell r="I805" t="str">
            <v>帐号：</v>
          </cell>
          <cell r="J805" t="str">
            <v>税号：370102120273462</v>
          </cell>
          <cell r="K805" t="str">
            <v>1004442</v>
          </cell>
          <cell r="L805" t="str">
            <v>马忠汉</v>
          </cell>
          <cell r="M805" t="str">
            <v>左亮</v>
          </cell>
          <cell r="N805" t="str">
            <v>0531-88529276</v>
          </cell>
          <cell r="O805" t="str">
            <v>88523869</v>
          </cell>
          <cell r="P805" t="str">
            <v>济南市和平路3号</v>
          </cell>
          <cell r="Q805" t="str">
            <v>财务（对账）联系人：</v>
          </cell>
          <cell r="R805" t="str">
            <v>财务电话：</v>
          </cell>
          <cell r="S805" t="str">
            <v>财务传真：</v>
          </cell>
        </row>
        <row r="806">
          <cell r="A806" t="str">
            <v>山东泓奥华远经贸有限公司</v>
          </cell>
          <cell r="B806" t="str">
            <v>卖方（章）：山东泓奥华远经贸有限公司</v>
          </cell>
          <cell r="C806" t="str">
            <v>住所：山东省济南市高新区舜华路1号齐鲁软件园5号楼E座A515室</v>
          </cell>
          <cell r="D806" t="str">
            <v>委托代理人：</v>
          </cell>
          <cell r="E806" t="str">
            <v>联系人：胡静</v>
          </cell>
          <cell r="F806" t="str">
            <v>电话：0531-88166958</v>
          </cell>
          <cell r="G806" t="str">
            <v>传真：0531-88387321</v>
          </cell>
          <cell r="H806" t="str">
            <v>开户银行：</v>
          </cell>
          <cell r="I806" t="str">
            <v>帐号：</v>
          </cell>
          <cell r="J806" t="str">
            <v>税号：37011279889900X</v>
          </cell>
          <cell r="K806" t="str">
            <v>1004698</v>
          </cell>
          <cell r="L806" t="str">
            <v>张翠萍</v>
          </cell>
          <cell r="M806" t="str">
            <v>胡静</v>
          </cell>
          <cell r="N806" t="str">
            <v>0531-88166958</v>
          </cell>
          <cell r="O806" t="str">
            <v>0531-88387321</v>
          </cell>
          <cell r="P806" t="str">
            <v>山东省济南市高新区舜华路1号齐鲁软件园5号楼E座A515室</v>
          </cell>
          <cell r="Q806" t="str">
            <v>财务（对账）联系人：</v>
          </cell>
          <cell r="R806" t="str">
            <v>财务电话：</v>
          </cell>
          <cell r="S806" t="str">
            <v>财务传真：</v>
          </cell>
        </row>
        <row r="807">
          <cell r="A807" t="str">
            <v>山东华成中德传动设备有限公司</v>
          </cell>
          <cell r="B807" t="str">
            <v>卖方（章）：山东华成中德传动设备有限公司</v>
          </cell>
          <cell r="C807" t="str">
            <v>住所：淄博市博山区张博路复线126号</v>
          </cell>
          <cell r="D807" t="str">
            <v>委托代理人：</v>
          </cell>
          <cell r="E807" t="str">
            <v>联系人：孙波</v>
          </cell>
          <cell r="F807" t="str">
            <v>电话：13723997175/0533-4665006</v>
          </cell>
          <cell r="G807" t="str">
            <v>传真：0533-4661009</v>
          </cell>
          <cell r="H807" t="str">
            <v>开户银行：中行博山支行</v>
          </cell>
          <cell r="I807" t="str">
            <v>帐号：233805421944</v>
          </cell>
          <cell r="J807" t="str">
            <v>税号：9137030469965922XT</v>
          </cell>
          <cell r="K807" t="str">
            <v>1012308</v>
          </cell>
          <cell r="L807" t="str">
            <v>陈维茂</v>
          </cell>
          <cell r="M807" t="str">
            <v>陈维增</v>
          </cell>
          <cell r="N807" t="str">
            <v>0533-4661007</v>
          </cell>
          <cell r="O807" t="str">
            <v>0533-4661009</v>
          </cell>
          <cell r="P807" t="str">
            <v>博山经济开发区机电项目区内</v>
          </cell>
          <cell r="Q807" t="str">
            <v>财务（对账）联系人：孙波</v>
          </cell>
          <cell r="R807" t="str">
            <v>财务电话：0533-4665006</v>
          </cell>
          <cell r="S807" t="str">
            <v>财务传真：0533-4661009</v>
          </cell>
        </row>
        <row r="808">
          <cell r="A808" t="str">
            <v>山东华昱压力容器有限公司</v>
          </cell>
          <cell r="B808" t="str">
            <v>卖方（章）：山东华昱压力容器有限公司</v>
          </cell>
          <cell r="C808" t="str">
            <v>住所：济南市长清区清河街</v>
          </cell>
          <cell r="D808" t="str">
            <v>委托代理人：</v>
          </cell>
          <cell r="E808" t="str">
            <v>联系人：张立新</v>
          </cell>
          <cell r="F808" t="str">
            <v>电话：0531-27163852</v>
          </cell>
          <cell r="G808" t="str">
            <v>传真：0531-27163852</v>
          </cell>
          <cell r="H808" t="str">
            <v>开户银行：</v>
          </cell>
          <cell r="I808" t="str">
            <v>帐号：</v>
          </cell>
          <cell r="J808" t="str">
            <v>税号：370123684650476</v>
          </cell>
          <cell r="K808" t="str">
            <v>1008317</v>
          </cell>
          <cell r="L808" t="str">
            <v>张立新</v>
          </cell>
          <cell r="M808" t="str">
            <v>张立新</v>
          </cell>
          <cell r="N808" t="str">
            <v>0531-27163852</v>
          </cell>
          <cell r="O808" t="str">
            <v>0531-27163852</v>
          </cell>
          <cell r="P808" t="str">
            <v>济南市长清区清河街</v>
          </cell>
          <cell r="Q808" t="str">
            <v>财务（对账）联系人：</v>
          </cell>
          <cell r="R808" t="str">
            <v>财务电话：</v>
          </cell>
          <cell r="S808" t="str">
            <v>财务传真：</v>
          </cell>
        </row>
        <row r="809">
          <cell r="A809" t="str">
            <v>山东江河经贸有限公司</v>
          </cell>
          <cell r="B809" t="str">
            <v>卖方（章）：山东江河经贸有限公司</v>
          </cell>
          <cell r="C809" t="str">
            <v>住所：烟台路北段前官村委</v>
          </cell>
          <cell r="D809" t="str">
            <v>委托代理人：</v>
          </cell>
          <cell r="E809" t="str">
            <v>联系人：杨志霞</v>
          </cell>
          <cell r="F809" t="str">
            <v>电话：8780777</v>
          </cell>
          <cell r="G809" t="str">
            <v>传真：8780777</v>
          </cell>
          <cell r="H809" t="str">
            <v>开户银行：</v>
          </cell>
          <cell r="I809" t="str">
            <v>帐号：</v>
          </cell>
          <cell r="J809" t="str">
            <v>税号：371102731707114</v>
          </cell>
          <cell r="K809" t="str">
            <v>1013922</v>
          </cell>
          <cell r="L809" t="str">
            <v>张津华</v>
          </cell>
          <cell r="M809" t="str">
            <v>杨志霞</v>
          </cell>
          <cell r="N809" t="str">
            <v>8780777</v>
          </cell>
          <cell r="O809" t="str">
            <v>8780777</v>
          </cell>
          <cell r="P809" t="str">
            <v>烟台路北段前官村委</v>
          </cell>
          <cell r="Q809" t="str">
            <v>财务（对账）联系人：</v>
          </cell>
          <cell r="R809" t="str">
            <v>财务电话：</v>
          </cell>
          <cell r="S809" t="str">
            <v>财务传真：</v>
          </cell>
        </row>
        <row r="810">
          <cell r="A810" t="str">
            <v>山东省章丘鼓风机股份有限公司</v>
          </cell>
          <cell r="B810" t="str">
            <v>卖方（章）：山东省章丘鼓风机股份有限公司</v>
          </cell>
          <cell r="C810" t="str">
            <v>住所：山东省章丘市明水经济开发区世纪大道东首</v>
          </cell>
          <cell r="D810" t="str">
            <v>委托代理人：</v>
          </cell>
          <cell r="E810" t="str">
            <v>联系人：蔡延超</v>
          </cell>
          <cell r="F810" t="str">
            <v>电话：0531-83250067</v>
          </cell>
          <cell r="G810" t="str">
            <v>传真：0531-83225838</v>
          </cell>
          <cell r="H810" t="str">
            <v>开户银行：工行章丘支行</v>
          </cell>
          <cell r="I810" t="str">
            <v>帐号：1602004109024500311</v>
          </cell>
          <cell r="J810" t="str">
            <v>税号：370181163446410</v>
          </cell>
          <cell r="K810" t="str">
            <v>1003904</v>
          </cell>
          <cell r="L810" t="str">
            <v>方润刚</v>
          </cell>
          <cell r="M810" t="str">
            <v>蔡延超</v>
          </cell>
          <cell r="N810" t="str">
            <v>0531-83250067</v>
          </cell>
          <cell r="O810" t="str">
            <v>0531-83225838</v>
          </cell>
          <cell r="P810" t="str">
            <v>山东省章丘市明水经济开发区世纪大道东首</v>
          </cell>
          <cell r="Q810" t="str">
            <v>财务（对账）联系人：</v>
          </cell>
          <cell r="R810" t="str">
            <v>财务电话：</v>
          </cell>
          <cell r="S810" t="str">
            <v>财务传真：</v>
          </cell>
        </row>
        <row r="811">
          <cell r="A811" t="str">
            <v>山东圣阳电源股份有限公司</v>
          </cell>
          <cell r="B811" t="str">
            <v>卖方（章）：山东圣阳电源股份有限公司</v>
          </cell>
          <cell r="C811" t="str">
            <v>住所：曲阜市圣阳路1号</v>
          </cell>
          <cell r="D811" t="str">
            <v>委托代理人：</v>
          </cell>
          <cell r="E811" t="str">
            <v>联系人：米伟</v>
          </cell>
          <cell r="F811" t="str">
            <v>电话：0537-4412882</v>
          </cell>
          <cell r="G811" t="str">
            <v>传真：0537-4425787</v>
          </cell>
          <cell r="H811" t="str">
            <v>开户银行：</v>
          </cell>
          <cell r="I811" t="str">
            <v>帐号：</v>
          </cell>
          <cell r="J811" t="str">
            <v>税号：370881169524686</v>
          </cell>
          <cell r="K811" t="str">
            <v>1001499</v>
          </cell>
          <cell r="L811" t="str">
            <v>宋斌</v>
          </cell>
          <cell r="M811" t="str">
            <v>米伟</v>
          </cell>
          <cell r="N811" t="str">
            <v>0537-4412882</v>
          </cell>
          <cell r="O811" t="str">
            <v>0537-4425787</v>
          </cell>
          <cell r="P811" t="str">
            <v>曲阜市圣阳路1号</v>
          </cell>
          <cell r="Q811" t="str">
            <v>财务（对账）联系人：</v>
          </cell>
          <cell r="R811" t="str">
            <v>财务电话：</v>
          </cell>
          <cell r="S811" t="str">
            <v>财务传真：</v>
          </cell>
        </row>
        <row r="812">
          <cell r="A812" t="str">
            <v>山东研鼎电力设备有限公司</v>
          </cell>
          <cell r="B812" t="str">
            <v>卖方（章）：山东研鼎电力设备有限公司</v>
          </cell>
          <cell r="C812" t="str">
            <v>住所：济南市市中区岔路街308号楼中段317室</v>
          </cell>
          <cell r="D812" t="str">
            <v>委托代理人：</v>
          </cell>
          <cell r="E812" t="str">
            <v>联系人：陆晓东</v>
          </cell>
          <cell r="F812" t="str">
            <v>电话：0531-82568989</v>
          </cell>
          <cell r="G812" t="str">
            <v>传真：0531-82568989</v>
          </cell>
          <cell r="H812" t="str">
            <v>开户银行：</v>
          </cell>
          <cell r="I812" t="str">
            <v>帐号：</v>
          </cell>
          <cell r="J812" t="str">
            <v>税号：370103568111731</v>
          </cell>
          <cell r="K812" t="str">
            <v>1014440</v>
          </cell>
          <cell r="L812" t="str">
            <v>王进军</v>
          </cell>
          <cell r="M812" t="str">
            <v>陆晓东</v>
          </cell>
          <cell r="N812" t="str">
            <v>0531-82568989</v>
          </cell>
          <cell r="O812" t="str">
            <v>0531-82568989</v>
          </cell>
          <cell r="P812" t="str">
            <v>济南市市中区岔路街308号楼中段317室</v>
          </cell>
          <cell r="Q812" t="str">
            <v>财务（对账）联系人：</v>
          </cell>
          <cell r="R812" t="str">
            <v>财务电话：</v>
          </cell>
          <cell r="S812" t="str">
            <v>财务传真：</v>
          </cell>
        </row>
        <row r="813">
          <cell r="A813" t="str">
            <v>山东尧王经贸有限公司</v>
          </cell>
          <cell r="B813" t="str">
            <v>卖方（章）：山东尧王经贸有限公司</v>
          </cell>
          <cell r="C813" t="str">
            <v>住所：济南市天桥区三孔桥街28号鲁能康桥小区5号楼2-601室</v>
          </cell>
          <cell r="D813" t="str">
            <v>委托代理人：</v>
          </cell>
          <cell r="E813" t="str">
            <v>联系人：杨雪</v>
          </cell>
          <cell r="F813" t="str">
            <v>电话：0531-85800575</v>
          </cell>
          <cell r="G813" t="str">
            <v>传真：0531-85800575</v>
          </cell>
          <cell r="H813" t="str">
            <v>开户银行：齐鲁银行济南市清河支行</v>
          </cell>
          <cell r="I813" t="str">
            <v>帐号：000000724002700003462</v>
          </cell>
          <cell r="J813" t="str">
            <v>税号：370105786122885</v>
          </cell>
          <cell r="K813" t="str">
            <v>1011930</v>
          </cell>
          <cell r="L813" t="str">
            <v>张津华</v>
          </cell>
          <cell r="M813" t="str">
            <v>杨雪</v>
          </cell>
          <cell r="N813" t="str">
            <v>0531-85800575</v>
          </cell>
          <cell r="O813" t="str">
            <v>0531-85800575</v>
          </cell>
          <cell r="P813" t="str">
            <v>济南市天桥区三孔桥街28号鲁能康桥小区5号楼2-601室</v>
          </cell>
          <cell r="Q813" t="str">
            <v>财务（对账）联系人：</v>
          </cell>
          <cell r="R813" t="str">
            <v>财务电话：</v>
          </cell>
          <cell r="S813" t="str">
            <v>财务传真：</v>
          </cell>
        </row>
        <row r="814">
          <cell r="A814" t="str">
            <v>山东永信安装有限公司</v>
          </cell>
          <cell r="B814" t="str">
            <v>卖方（章）：山东永信安装有限公司</v>
          </cell>
          <cell r="C814" t="str">
            <v>住所：日照市海曲西路129号</v>
          </cell>
          <cell r="D814" t="str">
            <v>委托代理人：</v>
          </cell>
          <cell r="E814" t="str">
            <v>联系人：杨成银</v>
          </cell>
          <cell r="F814" t="str">
            <v>电话：0633-2295296</v>
          </cell>
          <cell r="G814" t="str">
            <v>传真：0633-2295296</v>
          </cell>
          <cell r="H814" t="str">
            <v>开户银行：</v>
          </cell>
          <cell r="I814" t="str">
            <v>帐号：</v>
          </cell>
          <cell r="J814" t="str">
            <v>税号：371102784806223</v>
          </cell>
          <cell r="K814" t="str">
            <v>1016212</v>
          </cell>
          <cell r="L814" t="str">
            <v>赵世光</v>
          </cell>
          <cell r="M814" t="str">
            <v>杨成银</v>
          </cell>
          <cell r="N814" t="str">
            <v>0633-2295296</v>
          </cell>
          <cell r="O814" t="str">
            <v>0633-2295296</v>
          </cell>
          <cell r="P814" t="str">
            <v>日照市海曲西路129号</v>
          </cell>
          <cell r="Q814" t="str">
            <v>财务（对账）联系人：</v>
          </cell>
          <cell r="R814" t="str">
            <v>财务电话：</v>
          </cell>
          <cell r="S814" t="str">
            <v>财务传真：</v>
          </cell>
        </row>
        <row r="815">
          <cell r="A815" t="str">
            <v>上海巴力威电站设备有限公司</v>
          </cell>
          <cell r="B815" t="str">
            <v>卖方（章）：上海巴力威电站设备有限公司</v>
          </cell>
          <cell r="C815" t="str">
            <v>住所：上海市青浦区练东村泖口1号10幢2层D区208室</v>
          </cell>
          <cell r="D815" t="str">
            <v>委托代理人：</v>
          </cell>
          <cell r="E815" t="str">
            <v>联系人：李云陆</v>
          </cell>
          <cell r="F815" t="str">
            <v>电话：021-20236025</v>
          </cell>
          <cell r="G815" t="str">
            <v>传真：021-58395182</v>
          </cell>
          <cell r="H815" t="str">
            <v>开户银行：</v>
          </cell>
          <cell r="I815" t="str">
            <v>帐号：</v>
          </cell>
          <cell r="J815" t="str">
            <v>税号：310229060858885</v>
          </cell>
          <cell r="K815" t="str">
            <v>1032786</v>
          </cell>
          <cell r="L815" t="str">
            <v>董仲涛</v>
          </cell>
          <cell r="M815" t="str">
            <v>李云陆</v>
          </cell>
          <cell r="N815" t="str">
            <v>021-20236025</v>
          </cell>
          <cell r="O815" t="str">
            <v>021-58395182</v>
          </cell>
          <cell r="P815" t="str">
            <v>上海市青浦区练东村泖口1号10幢2层D区208室</v>
          </cell>
          <cell r="Q815" t="str">
            <v>财务（对账）联系人：</v>
          </cell>
          <cell r="R815" t="str">
            <v>财务电话：</v>
          </cell>
          <cell r="S815" t="str">
            <v>财务传真：</v>
          </cell>
        </row>
        <row r="816">
          <cell r="A816" t="str">
            <v>上海电气石川岛电站环保工程有限公司</v>
          </cell>
          <cell r="B816" t="str">
            <v>卖方（章）：上海电气石川岛电站环保工程有限公司</v>
          </cell>
          <cell r="C816" t="str">
            <v>住所：上海市北京西路1287号25楼</v>
          </cell>
          <cell r="D816" t="str">
            <v>委托代理人：</v>
          </cell>
          <cell r="E816" t="str">
            <v>联系人：韩诚</v>
          </cell>
          <cell r="F816" t="str">
            <v>电话：021-37018128-...</v>
          </cell>
          <cell r="G816" t="str">
            <v>传真：021-57668071</v>
          </cell>
          <cell r="H816" t="str">
            <v>开户银行：工行电气支行</v>
          </cell>
          <cell r="I816" t="str">
            <v>帐号：1001262119040448464</v>
          </cell>
          <cell r="J816" t="str">
            <v>税号：310105607415587</v>
          </cell>
          <cell r="K816" t="str">
            <v>1004423</v>
          </cell>
          <cell r="L816" t="str">
            <v>朱斌</v>
          </cell>
          <cell r="M816" t="str">
            <v>韩诚</v>
          </cell>
          <cell r="N816" t="str">
            <v>021-37018128-...</v>
          </cell>
          <cell r="O816" t="str">
            <v>021-57668071</v>
          </cell>
          <cell r="P816" t="str">
            <v>上海市北京西路1287号25楼</v>
          </cell>
          <cell r="Q816" t="str">
            <v>财务（对账）联系人：</v>
          </cell>
          <cell r="R816" t="str">
            <v>财务电话：</v>
          </cell>
          <cell r="S816" t="str">
            <v>财务传真：</v>
          </cell>
        </row>
        <row r="817">
          <cell r="A817" t="str">
            <v>上海电站辅机附件厂有限公司</v>
          </cell>
          <cell r="B817" t="str">
            <v>卖方（章）：上海电站辅机附件厂有限公司</v>
          </cell>
          <cell r="C817" t="str">
            <v>住所：浦东新区归昌路258号204室</v>
          </cell>
          <cell r="D817" t="str">
            <v>委托代理人：</v>
          </cell>
          <cell r="E817" t="str">
            <v>联系人：丁宏伟</v>
          </cell>
          <cell r="F817" t="str">
            <v>电话：021-65430080-...</v>
          </cell>
          <cell r="G817" t="str">
            <v>传真：021-65430015</v>
          </cell>
          <cell r="H817" t="str">
            <v>开户银行：</v>
          </cell>
          <cell r="I817" t="str">
            <v>帐号：</v>
          </cell>
          <cell r="J817" t="str">
            <v>税号：310115133286604</v>
          </cell>
          <cell r="K817" t="str">
            <v>1001359</v>
          </cell>
          <cell r="L817" t="str">
            <v>金雅珍</v>
          </cell>
          <cell r="M817" t="str">
            <v>丁宏伟</v>
          </cell>
          <cell r="N817" t="str">
            <v>021-65430080-...</v>
          </cell>
          <cell r="O817" t="str">
            <v>021-65430015</v>
          </cell>
          <cell r="P817" t="str">
            <v>浦东新区归昌路258号204室</v>
          </cell>
          <cell r="Q817" t="str">
            <v>财务（对账）联系人：</v>
          </cell>
          <cell r="R817" t="str">
            <v>财务电话：</v>
          </cell>
          <cell r="S817" t="str">
            <v>财务传真：</v>
          </cell>
        </row>
        <row r="818">
          <cell r="A818" t="str">
            <v>上海复山泵机厂</v>
          </cell>
          <cell r="B818" t="str">
            <v>卖方（章）：上海复山泵机厂</v>
          </cell>
          <cell r="C818" t="str">
            <v>住所：上海市闵行区鲁汇镇东方经济城</v>
          </cell>
          <cell r="D818" t="str">
            <v>委托代理人：</v>
          </cell>
          <cell r="E818" t="str">
            <v>联系人：顾钢</v>
          </cell>
          <cell r="F818" t="str">
            <v>电话：021-61190763</v>
          </cell>
          <cell r="G818" t="str">
            <v>传真：021-61190763</v>
          </cell>
          <cell r="H818" t="str">
            <v>开户银行：上海浦东发展银行江川支行</v>
          </cell>
          <cell r="I818" t="str">
            <v>帐号：07649904122953476</v>
          </cell>
          <cell r="J818" t="str">
            <v>税号：310112833278015</v>
          </cell>
          <cell r="K818" t="str">
            <v>1026990</v>
          </cell>
          <cell r="L818" t="str">
            <v>顾方贝</v>
          </cell>
          <cell r="M818" t="str">
            <v>顾钢</v>
          </cell>
          <cell r="N818" t="str">
            <v>021-61190763</v>
          </cell>
          <cell r="O818" t="str">
            <v>021-61190763</v>
          </cell>
          <cell r="P818" t="str">
            <v>上海市闵行区鲁汇镇东方经济城</v>
          </cell>
          <cell r="Q818" t="str">
            <v>财务（对账）联系人：</v>
          </cell>
          <cell r="R818" t="str">
            <v>财务电话：</v>
          </cell>
          <cell r="S818" t="str">
            <v>财务传真：</v>
          </cell>
        </row>
        <row r="819">
          <cell r="A819" t="str">
            <v>上海国力电气(集团)有限公司</v>
          </cell>
          <cell r="B819" t="str">
            <v>卖方（章）：上海国力电气(集团)有限公司</v>
          </cell>
          <cell r="C819" t="str">
            <v>住所：上海市大连路950号</v>
          </cell>
          <cell r="D819" t="str">
            <v>委托代理人：</v>
          </cell>
          <cell r="E819" t="str">
            <v>联系人：林松财</v>
          </cell>
          <cell r="F819" t="str">
            <v>电话：13906773916</v>
          </cell>
          <cell r="G819" t="str">
            <v>传真：021-33770185</v>
          </cell>
          <cell r="H819" t="str">
            <v>开户银行：</v>
          </cell>
          <cell r="I819" t="str">
            <v>帐号：</v>
          </cell>
          <cell r="J819" t="str">
            <v>税号：310114797040551</v>
          </cell>
          <cell r="K819" t="str">
            <v>1027300</v>
          </cell>
          <cell r="L819" t="str">
            <v>黄忠陆</v>
          </cell>
          <cell r="M819" t="str">
            <v>林松财</v>
          </cell>
          <cell r="N819" t="str">
            <v>13906773916</v>
          </cell>
          <cell r="O819" t="str">
            <v>021-33770185</v>
          </cell>
          <cell r="P819" t="str">
            <v>上海市大连路950号</v>
          </cell>
          <cell r="Q819" t="str">
            <v>财务（对账）联系人：</v>
          </cell>
          <cell r="R819" t="str">
            <v>财务电话：</v>
          </cell>
          <cell r="S819" t="str">
            <v>财务传真：</v>
          </cell>
        </row>
        <row r="820">
          <cell r="A820" t="str">
            <v>上海汉得来诺贸易有限公司</v>
          </cell>
          <cell r="B820" t="str">
            <v>卖方（章）：上海汉得来诺贸易有限公司</v>
          </cell>
          <cell r="C820" t="str">
            <v>住所：上海市松新经济城A区</v>
          </cell>
          <cell r="D820" t="str">
            <v>委托代理人：</v>
          </cell>
          <cell r="E820" t="str">
            <v>联系人：黄芸</v>
          </cell>
          <cell r="F820" t="str">
            <v>电话：021-51115396</v>
          </cell>
          <cell r="G820" t="str">
            <v>传真：021-51115397</v>
          </cell>
          <cell r="H820" t="str">
            <v>开户银行：工行上海市中山南路支行</v>
          </cell>
          <cell r="I820" t="str">
            <v>帐号：1001293509300052827</v>
          </cell>
          <cell r="J820" t="str">
            <v>税号：310227776679137</v>
          </cell>
          <cell r="K820" t="str">
            <v>1026112</v>
          </cell>
          <cell r="L820" t="str">
            <v>沈小松</v>
          </cell>
          <cell r="M820" t="str">
            <v>黄芸</v>
          </cell>
          <cell r="N820" t="str">
            <v>021-51115396</v>
          </cell>
          <cell r="O820" t="str">
            <v>021-51115397</v>
          </cell>
          <cell r="P820" t="str">
            <v>上海市松新经济城A区</v>
          </cell>
          <cell r="Q820" t="str">
            <v>财务（对账）联系人：</v>
          </cell>
          <cell r="R820" t="str">
            <v>财务电话：</v>
          </cell>
          <cell r="S820" t="str">
            <v>财务传真：</v>
          </cell>
        </row>
        <row r="821">
          <cell r="A821" t="str">
            <v>上海豪舜电气设备有限公司</v>
          </cell>
          <cell r="B821" t="str">
            <v>卖方（章）：上海豪舜电气设备有限公司</v>
          </cell>
          <cell r="C821" t="str">
            <v>住所：上海市奉贤区南桥镇江海新村336B号602室</v>
          </cell>
          <cell r="D821" t="str">
            <v>委托代理人：</v>
          </cell>
          <cell r="E821" t="str">
            <v>联系人：华杰</v>
          </cell>
          <cell r="F821" t="str">
            <v>电话：13482505509</v>
          </cell>
          <cell r="G821" t="str">
            <v>传真：021-54716810</v>
          </cell>
          <cell r="H821" t="str">
            <v>开户银行：</v>
          </cell>
          <cell r="I821" t="str">
            <v>帐号：</v>
          </cell>
          <cell r="J821" t="str">
            <v>税号：319226660780364</v>
          </cell>
          <cell r="K821" t="str">
            <v>1023433</v>
          </cell>
          <cell r="L821" t="str">
            <v>华杰</v>
          </cell>
          <cell r="M821" t="str">
            <v>华杰</v>
          </cell>
          <cell r="N821" t="str">
            <v>13482505509</v>
          </cell>
          <cell r="O821" t="str">
            <v>021-54716810</v>
          </cell>
          <cell r="P821" t="str">
            <v>上海市奉贤区南桥镇江海新村336B号602室</v>
          </cell>
          <cell r="Q821" t="str">
            <v>财务（对账）联系人：</v>
          </cell>
          <cell r="R821" t="str">
            <v>财务电话：</v>
          </cell>
          <cell r="S821" t="str">
            <v>财务传真：</v>
          </cell>
        </row>
        <row r="822">
          <cell r="A822" t="str">
            <v>上海浩爵实业有限公司</v>
          </cell>
          <cell r="B822" t="str">
            <v>卖方（章）：上海浩爵实业有限公司</v>
          </cell>
          <cell r="C822" t="str">
            <v>住所：上海市浦东新区民生路1403号1007室</v>
          </cell>
          <cell r="D822" t="str">
            <v>委托代理人：</v>
          </cell>
          <cell r="E822" t="str">
            <v>联系人：史军</v>
          </cell>
          <cell r="F822" t="str">
            <v>电话：021-38460169</v>
          </cell>
          <cell r="G822" t="str">
            <v>传真：021-68548204</v>
          </cell>
          <cell r="H822" t="str">
            <v>开户银行：</v>
          </cell>
          <cell r="I822" t="str">
            <v>帐号：</v>
          </cell>
          <cell r="J822" t="str">
            <v>税号：310115797068546</v>
          </cell>
          <cell r="K822" t="str">
            <v>1019832</v>
          </cell>
          <cell r="L822" t="str">
            <v>张学坤</v>
          </cell>
          <cell r="M822" t="str">
            <v>史军</v>
          </cell>
          <cell r="N822" t="str">
            <v>021-38460169</v>
          </cell>
          <cell r="O822" t="str">
            <v>021-68548204</v>
          </cell>
          <cell r="P822" t="str">
            <v>上海市浦东新区民生路1403号1007室</v>
          </cell>
          <cell r="Q822" t="str">
            <v>财务（对账）联系人：</v>
          </cell>
          <cell r="R822" t="str">
            <v>财务电话：</v>
          </cell>
          <cell r="S822" t="str">
            <v>财务传真：</v>
          </cell>
        </row>
        <row r="823">
          <cell r="A823" t="str">
            <v>上海和合工程技术有限公司</v>
          </cell>
          <cell r="B823" t="str">
            <v>卖方（章）：上海和合工程技术有限公司</v>
          </cell>
          <cell r="C823" t="str">
            <v>住所：上海市长宁区娄山关路83号1406室</v>
          </cell>
          <cell r="D823" t="str">
            <v>委托代理人：</v>
          </cell>
          <cell r="E823" t="str">
            <v>联系人：黄云飞</v>
          </cell>
          <cell r="F823" t="str">
            <v>电话：13701612741</v>
          </cell>
          <cell r="G823" t="str">
            <v>传真：</v>
          </cell>
          <cell r="H823" t="str">
            <v>开户银行：上海银行石泉支行</v>
          </cell>
          <cell r="I823" t="str">
            <v>帐号：326573-03000606862</v>
          </cell>
          <cell r="J823" t="str">
            <v>税号：3101052012957</v>
          </cell>
          <cell r="K823" t="str">
            <v>1014649</v>
          </cell>
          <cell r="L823" t="str">
            <v>赵圣兆</v>
          </cell>
          <cell r="M823" t="str">
            <v>黄云飞</v>
          </cell>
          <cell r="N823" t="str">
            <v>13701612741</v>
          </cell>
          <cell r="P823" t="str">
            <v>上海市长宁区娄山关路83号1406室</v>
          </cell>
          <cell r="Q823" t="str">
            <v>财务（对账）联系人：</v>
          </cell>
          <cell r="R823" t="str">
            <v>财务电话：</v>
          </cell>
          <cell r="S823" t="str">
            <v>财务传真：</v>
          </cell>
        </row>
        <row r="824">
          <cell r="A824" t="str">
            <v>上海华群劳防制品有限公司</v>
          </cell>
          <cell r="B824" t="str">
            <v>卖方（章）：上海华群劳防制品有限公司</v>
          </cell>
          <cell r="C824" t="str">
            <v>住所：</v>
          </cell>
          <cell r="D824" t="str">
            <v>委托代理人：</v>
          </cell>
          <cell r="E824" t="str">
            <v>联系人：董海美</v>
          </cell>
          <cell r="F824" t="str">
            <v>电话：021-52847041</v>
          </cell>
          <cell r="G824" t="str">
            <v>传真：</v>
          </cell>
          <cell r="H824" t="str">
            <v>开户银行：农行上海崇明汲浜分理处</v>
          </cell>
          <cell r="I824" t="str">
            <v>帐号：03794640040005089</v>
          </cell>
          <cell r="J824" t="str">
            <v>税号：310113782831983</v>
          </cell>
          <cell r="K824" t="str">
            <v>1020012</v>
          </cell>
          <cell r="M824" t="str">
            <v>董海美</v>
          </cell>
          <cell r="N824" t="str">
            <v>021-52847041</v>
          </cell>
          <cell r="Q824" t="str">
            <v>财务（对账）联系人：</v>
          </cell>
          <cell r="R824" t="str">
            <v>财务电话：</v>
          </cell>
          <cell r="S824" t="str">
            <v>财务传真：</v>
          </cell>
        </row>
        <row r="825">
          <cell r="A825" t="str">
            <v>上海晶汇压缩机配件有限公司</v>
          </cell>
          <cell r="B825" t="str">
            <v>卖方（章）：上海晶汇压缩机配件有限公司</v>
          </cell>
          <cell r="C825" t="str">
            <v>住所：上海市松江区小昆山经济开发区</v>
          </cell>
          <cell r="D825" t="str">
            <v>委托代理人：</v>
          </cell>
          <cell r="E825" t="str">
            <v>联系人：林金生</v>
          </cell>
          <cell r="F825" t="str">
            <v>电话：021-61093616</v>
          </cell>
          <cell r="G825" t="str">
            <v>传真：021-61093626</v>
          </cell>
          <cell r="H825" t="str">
            <v>开户银行：上海银行瑞虹新城支行</v>
          </cell>
          <cell r="I825" t="str">
            <v>帐号：316764-00007082337</v>
          </cell>
          <cell r="J825" t="str">
            <v>税号：</v>
          </cell>
          <cell r="K825" t="str">
            <v>1027558</v>
          </cell>
          <cell r="L825" t="str">
            <v>林金生</v>
          </cell>
          <cell r="M825" t="str">
            <v>林金生</v>
          </cell>
          <cell r="N825" t="str">
            <v>021-61093616</v>
          </cell>
          <cell r="O825" t="str">
            <v>021-61093626</v>
          </cell>
          <cell r="P825" t="str">
            <v>上海市松江区小昆山经济开发区</v>
          </cell>
          <cell r="Q825" t="str">
            <v>财务（对账）联系人：</v>
          </cell>
          <cell r="R825" t="str">
            <v>财务电话：</v>
          </cell>
          <cell r="S825" t="str">
            <v>财务传真：</v>
          </cell>
        </row>
        <row r="826">
          <cell r="A826" t="str">
            <v>上海坤都环保科技有限公司</v>
          </cell>
          <cell r="B826" t="str">
            <v>卖方（章）：上海坤都环保科技有限公司</v>
          </cell>
          <cell r="C826" t="str">
            <v>住所：上海市奉贤区海湾镇五四支路171号3幢841</v>
          </cell>
          <cell r="D826" t="str">
            <v>委托代理人：</v>
          </cell>
          <cell r="E826" t="str">
            <v>联系人：林建春</v>
          </cell>
          <cell r="F826" t="str">
            <v>电话：021-62593666</v>
          </cell>
          <cell r="G826" t="str">
            <v>传真：021-62593666</v>
          </cell>
          <cell r="H826" t="str">
            <v>开户银行：</v>
          </cell>
          <cell r="I826" t="str">
            <v>帐号：</v>
          </cell>
          <cell r="J826" t="str">
            <v>税号：310226585260552</v>
          </cell>
          <cell r="K826" t="str">
            <v>1025599</v>
          </cell>
          <cell r="L826" t="str">
            <v>李伟霖</v>
          </cell>
          <cell r="M826" t="str">
            <v>林建春</v>
          </cell>
          <cell r="N826" t="str">
            <v>021-62593666</v>
          </cell>
          <cell r="O826" t="str">
            <v>021-62593666</v>
          </cell>
          <cell r="P826" t="str">
            <v>上海市奉贤区海湾镇五四支路171号3幢841</v>
          </cell>
          <cell r="Q826" t="str">
            <v>财务（对账）联系人：</v>
          </cell>
          <cell r="R826" t="str">
            <v>财务电话：</v>
          </cell>
          <cell r="S826" t="str">
            <v>财务传真：</v>
          </cell>
        </row>
        <row r="827">
          <cell r="A827" t="str">
            <v>上海神明控制工程有限公司</v>
          </cell>
          <cell r="B827" t="str">
            <v>卖方（章）：上海神明控制工程有限公司</v>
          </cell>
          <cell r="C827" t="str">
            <v>住所：桂林路398号</v>
          </cell>
          <cell r="D827" t="str">
            <v>委托代理人：</v>
          </cell>
          <cell r="E827" t="str">
            <v>联系人：李慧</v>
          </cell>
          <cell r="F827" t="str">
            <v>电话：54971800</v>
          </cell>
          <cell r="G827" t="str">
            <v>传真：54971801</v>
          </cell>
          <cell r="H827" t="str">
            <v>开户银行：</v>
          </cell>
          <cell r="I827" t="str">
            <v>帐号：</v>
          </cell>
          <cell r="J827" t="str">
            <v>税号：310104607874310</v>
          </cell>
          <cell r="K827" t="str">
            <v>1000888</v>
          </cell>
          <cell r="L827" t="str">
            <v>黄志高</v>
          </cell>
          <cell r="M827" t="str">
            <v>李慧</v>
          </cell>
          <cell r="N827" t="str">
            <v>54971800</v>
          </cell>
          <cell r="O827" t="str">
            <v>54971801</v>
          </cell>
          <cell r="P827" t="str">
            <v>桂林路398号</v>
          </cell>
          <cell r="Q827" t="str">
            <v>财务（对账）联系人：</v>
          </cell>
          <cell r="R827" t="str">
            <v>财务电话：</v>
          </cell>
          <cell r="S827" t="str">
            <v>财务传真：</v>
          </cell>
        </row>
        <row r="828">
          <cell r="A828" t="str">
            <v>上海颖川电站设备成套有限公司</v>
          </cell>
          <cell r="B828" t="str">
            <v>卖方（章）：上海颖川电站设备成套有限公司</v>
          </cell>
          <cell r="C828" t="str">
            <v>住所：上海市闵行区七莘路652号兴城商务广场A座405室</v>
          </cell>
          <cell r="D828" t="str">
            <v>委托代理人：</v>
          </cell>
          <cell r="E828" t="str">
            <v>联系人：陈孙乐</v>
          </cell>
          <cell r="F828" t="str">
            <v>电话：13816824168/021-54153413</v>
          </cell>
          <cell r="G828" t="str">
            <v>传真：021-54153013</v>
          </cell>
          <cell r="H828" t="str">
            <v>开户银行：建行上海都市路支行</v>
          </cell>
          <cell r="I828" t="str">
            <v>帐号：31001658712052503525</v>
          </cell>
          <cell r="J828" t="str">
            <v>税号：913101127531536500</v>
          </cell>
          <cell r="K828" t="str">
            <v>1001454</v>
          </cell>
          <cell r="L828" t="str">
            <v>陈孙乐</v>
          </cell>
          <cell r="M828" t="str">
            <v>陈孙乐</v>
          </cell>
          <cell r="N828" t="str">
            <v>54153062</v>
          </cell>
          <cell r="O828" t="str">
            <v>021-54153013</v>
          </cell>
          <cell r="P828" t="str">
            <v>上海市闵行区春申路3800号2栋307室</v>
          </cell>
          <cell r="Q828" t="str">
            <v>财务（对账）联系人：孙艳</v>
          </cell>
          <cell r="R828" t="str">
            <v>财务电话：021-54153413</v>
          </cell>
          <cell r="S828" t="str">
            <v>财务传真：021-54153013</v>
          </cell>
        </row>
        <row r="829">
          <cell r="A829" t="str">
            <v>深圳市迈尔斯工贸有限公司</v>
          </cell>
          <cell r="B829" t="str">
            <v>卖方（章）：深圳市迈尔斯工贸有限公司</v>
          </cell>
          <cell r="C829" t="str">
            <v>住所：深圳市宝安区宝安大道盐田商务广场C栋205</v>
          </cell>
          <cell r="D829" t="str">
            <v>委托代理人：</v>
          </cell>
          <cell r="E829" t="str">
            <v>联系人：贺小清</v>
          </cell>
          <cell r="F829" t="str">
            <v>电话：0755-29433201</v>
          </cell>
          <cell r="G829" t="str">
            <v>传真：0755-29433091</v>
          </cell>
          <cell r="H829" t="str">
            <v>开户银行：</v>
          </cell>
          <cell r="I829" t="str">
            <v>帐号：</v>
          </cell>
          <cell r="J829" t="str">
            <v>税号：440300671866462</v>
          </cell>
          <cell r="K829" t="str">
            <v>1033350</v>
          </cell>
          <cell r="L829" t="str">
            <v>王建平</v>
          </cell>
          <cell r="M829" t="str">
            <v>贺小清</v>
          </cell>
          <cell r="N829" t="str">
            <v>0755-29433201</v>
          </cell>
          <cell r="O829" t="str">
            <v>0755-29433091</v>
          </cell>
          <cell r="P829" t="str">
            <v>深圳市宝安区宝安大道盐田商务广场C栋205</v>
          </cell>
          <cell r="Q829" t="str">
            <v>财务（对账）联系人：</v>
          </cell>
          <cell r="R829" t="str">
            <v>财务电话：</v>
          </cell>
          <cell r="S829" t="str">
            <v>财务传真：</v>
          </cell>
        </row>
        <row r="830">
          <cell r="A830" t="str">
            <v>深圳市星源电力有限公司</v>
          </cell>
          <cell r="B830" t="str">
            <v>卖方（章）：深圳市星源电力有限公司</v>
          </cell>
          <cell r="C830" t="str">
            <v>住所：深圳市福田区莲花路宝莲大厦2栋28E室</v>
          </cell>
          <cell r="D830" t="str">
            <v>委托代理人：</v>
          </cell>
          <cell r="E830" t="str">
            <v>联系人：王炳芳</v>
          </cell>
          <cell r="F830" t="str">
            <v>电话：0755-83919001...</v>
          </cell>
          <cell r="G830" t="str">
            <v>传真：0755-83921481</v>
          </cell>
          <cell r="H830" t="str">
            <v>开户银行：</v>
          </cell>
          <cell r="I830" t="str">
            <v>帐号：</v>
          </cell>
          <cell r="J830" t="str">
            <v>税号：440301734179839</v>
          </cell>
          <cell r="K830" t="str">
            <v>1013981</v>
          </cell>
          <cell r="L830" t="str">
            <v>王炳芳</v>
          </cell>
          <cell r="M830" t="str">
            <v>王炳芳</v>
          </cell>
          <cell r="N830" t="str">
            <v>0755-83919001...</v>
          </cell>
          <cell r="O830" t="str">
            <v>0755-83921481</v>
          </cell>
          <cell r="P830" t="str">
            <v>深圳市福田区莲花路宝莲大厦2栋28E室</v>
          </cell>
          <cell r="Q830" t="str">
            <v>财务（对账）联系人：</v>
          </cell>
          <cell r="R830" t="str">
            <v>财务电话：</v>
          </cell>
          <cell r="S830" t="str">
            <v>财务传真：</v>
          </cell>
        </row>
        <row r="831">
          <cell r="A831" t="str">
            <v>沈阳东管电力科技集团股份有限公司</v>
          </cell>
          <cell r="B831" t="str">
            <v>卖方（章）：沈阳东管电力科技集团股份有限公司</v>
          </cell>
          <cell r="C831" t="str">
            <v>住所：大东区大什字街97-1号</v>
          </cell>
          <cell r="D831" t="str">
            <v>委托代理人：</v>
          </cell>
          <cell r="E831" t="str">
            <v>联系人：潘新生</v>
          </cell>
          <cell r="F831" t="str">
            <v>电话：024-23501273</v>
          </cell>
          <cell r="G831" t="str">
            <v>传真：024-23505658</v>
          </cell>
          <cell r="H831" t="str">
            <v>开户银行：光大银行沈河支行</v>
          </cell>
          <cell r="I831" t="str">
            <v>帐号：087569120100304035821</v>
          </cell>
          <cell r="J831" t="str">
            <v>税号：210104746492531</v>
          </cell>
          <cell r="K831" t="str">
            <v>1000428</v>
          </cell>
          <cell r="L831" t="str">
            <v>张平</v>
          </cell>
          <cell r="M831" t="str">
            <v>潘新生</v>
          </cell>
          <cell r="N831" t="str">
            <v>024-23501273</v>
          </cell>
          <cell r="O831" t="str">
            <v>024-23505658</v>
          </cell>
          <cell r="P831" t="str">
            <v>大东区大什字街97-1号</v>
          </cell>
          <cell r="Q831" t="str">
            <v>财务（对账）联系人：</v>
          </cell>
          <cell r="R831" t="str">
            <v>财务电话：</v>
          </cell>
          <cell r="S831" t="str">
            <v>财务传真：</v>
          </cell>
        </row>
        <row r="832">
          <cell r="A832" t="str">
            <v>苏州高中压阀门厂销售中心</v>
          </cell>
          <cell r="B832" t="str">
            <v>卖方（章）：苏州高中压阀门厂销售中心</v>
          </cell>
          <cell r="C832" t="str">
            <v>住所：苏州市吴中区石湖东路76号</v>
          </cell>
          <cell r="D832" t="str">
            <v>委托代理人：</v>
          </cell>
          <cell r="E832" t="str">
            <v>联系人：苏金福</v>
          </cell>
          <cell r="F832" t="str">
            <v>电话：13606214066</v>
          </cell>
          <cell r="G832" t="str">
            <v>传真：0512-65262237</v>
          </cell>
          <cell r="H832" t="str">
            <v>开户银行：</v>
          </cell>
          <cell r="I832" t="str">
            <v>帐号：</v>
          </cell>
          <cell r="J832" t="str">
            <v>税号：320502137767675</v>
          </cell>
          <cell r="K832" t="str">
            <v>1005029</v>
          </cell>
          <cell r="L832" t="str">
            <v>金立勇</v>
          </cell>
          <cell r="M832" t="str">
            <v>苏金福</v>
          </cell>
          <cell r="N832" t="str">
            <v>13606214066</v>
          </cell>
          <cell r="O832" t="str">
            <v>0512-65262237</v>
          </cell>
          <cell r="P832" t="str">
            <v>苏州市吴中区石湖东路76号</v>
          </cell>
          <cell r="Q832" t="str">
            <v>财务（对账）联系人：</v>
          </cell>
          <cell r="R832" t="str">
            <v>财务电话：</v>
          </cell>
          <cell r="S832" t="str">
            <v>财务传真：</v>
          </cell>
        </row>
        <row r="833">
          <cell r="A833" t="str">
            <v>苏州兰晶电力设备有限公司</v>
          </cell>
          <cell r="B833" t="str">
            <v>卖方（章）：苏州兰晶电力设备有限公司</v>
          </cell>
          <cell r="C833" t="str">
            <v>住所：苏州市相城区元和街道富民工业园富翔路1号</v>
          </cell>
          <cell r="D833" t="str">
            <v>委托代理人：</v>
          </cell>
          <cell r="E833" t="str">
            <v>联系人：许明</v>
          </cell>
          <cell r="F833" t="str">
            <v>电话：0512-65868650</v>
          </cell>
          <cell r="G833" t="str">
            <v>传真：0512-65868652</v>
          </cell>
          <cell r="H833" t="str">
            <v>开户银行：</v>
          </cell>
          <cell r="I833" t="str">
            <v>帐号：</v>
          </cell>
          <cell r="J833" t="str">
            <v>税号：320500735708376</v>
          </cell>
          <cell r="K833" t="str">
            <v>1012100</v>
          </cell>
          <cell r="L833" t="str">
            <v>吴艺楠</v>
          </cell>
          <cell r="M833" t="str">
            <v>许明</v>
          </cell>
          <cell r="N833" t="str">
            <v>0512-65868650</v>
          </cell>
          <cell r="O833" t="str">
            <v>0512-65868652</v>
          </cell>
          <cell r="P833" t="str">
            <v>苏州市相城区元和街道富民工业园富翔路1号</v>
          </cell>
          <cell r="Q833" t="str">
            <v>财务（对账）联系人：</v>
          </cell>
          <cell r="R833" t="str">
            <v>财务电话：</v>
          </cell>
          <cell r="S833" t="str">
            <v>财务传真：</v>
          </cell>
        </row>
        <row r="834">
          <cell r="A834" t="str">
            <v>苏州苏尔寿泵业有限公司上海分公司</v>
          </cell>
          <cell r="B834" t="str">
            <v>卖方（章）：苏州苏尔寿泵业有限公司上海分公司</v>
          </cell>
          <cell r="C834" t="str">
            <v>住所：上海市浦东新区合庆镇东川公路5545号15幢二层</v>
          </cell>
          <cell r="D834" t="str">
            <v>委托代理人：</v>
          </cell>
          <cell r="E834" t="str">
            <v>联系人：李永兵</v>
          </cell>
          <cell r="F834" t="str">
            <v>电话：021-58973801</v>
          </cell>
          <cell r="G834" t="str">
            <v>传真：021-58973803</v>
          </cell>
          <cell r="H834" t="str">
            <v>开户银行：工行上海市龙东大道支行</v>
          </cell>
          <cell r="I834" t="str">
            <v>帐号：1001744809006784648</v>
          </cell>
          <cell r="J834" t="str">
            <v>税号：31011556191809X</v>
          </cell>
          <cell r="K834" t="str">
            <v>1011780</v>
          </cell>
          <cell r="L834" t="str">
            <v>白晓宁</v>
          </cell>
          <cell r="M834" t="str">
            <v>李永兵</v>
          </cell>
          <cell r="N834" t="str">
            <v>021-58973801</v>
          </cell>
          <cell r="O834" t="str">
            <v>021-58973803</v>
          </cell>
          <cell r="P834" t="str">
            <v>上海市浦东新区合庆镇东川公路5545号15幢二层</v>
          </cell>
          <cell r="Q834" t="str">
            <v>财务（对账）联系人：</v>
          </cell>
          <cell r="R834" t="str">
            <v>财务电话：</v>
          </cell>
          <cell r="S834" t="str">
            <v>财务传真：</v>
          </cell>
        </row>
        <row r="835">
          <cell r="A835" t="str">
            <v>苏州正源建信经贸有限公司</v>
          </cell>
          <cell r="B835" t="str">
            <v>卖方（章）：苏州正源建信经贸有限公司</v>
          </cell>
          <cell r="C835" t="str">
            <v>住所：苏州市人民路200号</v>
          </cell>
          <cell r="D835" t="str">
            <v>委托代理人：</v>
          </cell>
          <cell r="E835" t="str">
            <v>联系人：崔文曦</v>
          </cell>
          <cell r="F835" t="str">
            <v>电话：0512-67617969</v>
          </cell>
          <cell r="G835" t="str">
            <v>传真：0512-67617963</v>
          </cell>
          <cell r="H835" t="str">
            <v>开户银行：建行苏州沧浪支行</v>
          </cell>
          <cell r="I835" t="str">
            <v>帐号：32201988736051505219</v>
          </cell>
          <cell r="J835" t="str">
            <v>税号：320502676367080</v>
          </cell>
          <cell r="K835" t="str">
            <v>1001819</v>
          </cell>
          <cell r="L835" t="str">
            <v>王春平</v>
          </cell>
          <cell r="M835" t="str">
            <v>崔文曦</v>
          </cell>
          <cell r="N835" t="str">
            <v>0512-67617969</v>
          </cell>
          <cell r="O835" t="str">
            <v>0512-67617963</v>
          </cell>
          <cell r="P835" t="str">
            <v>苏州市人民路200号</v>
          </cell>
          <cell r="Q835" t="str">
            <v>财务（对账）联系人：</v>
          </cell>
          <cell r="R835" t="str">
            <v>财务电话：</v>
          </cell>
          <cell r="S835" t="str">
            <v>财务传真：</v>
          </cell>
        </row>
        <row r="836">
          <cell r="A836" t="str">
            <v>天津鲲鹏化工科技有限公司</v>
          </cell>
          <cell r="B836" t="str">
            <v>卖方（章）：天津鲲鹏化工科技有限公司</v>
          </cell>
          <cell r="C836" t="str">
            <v>住所：天津市北辰经济技术开发区风电产业园通跃路10号</v>
          </cell>
          <cell r="D836" t="str">
            <v>委托代理人：</v>
          </cell>
          <cell r="E836" t="str">
            <v>联系人：张森</v>
          </cell>
          <cell r="F836" t="str">
            <v>电话：13752113226</v>
          </cell>
          <cell r="G836" t="str">
            <v>传真：022-26728978</v>
          </cell>
          <cell r="H836" t="str">
            <v>开户银行：工行天津市新宜白大道支行</v>
          </cell>
          <cell r="I836" t="str">
            <v>帐号：0302035219300044437</v>
          </cell>
          <cell r="J836" t="str">
            <v>税号：911202227440431936</v>
          </cell>
          <cell r="K836">
            <v>1002054</v>
          </cell>
          <cell r="L836" t="str">
            <v>张文君</v>
          </cell>
          <cell r="M836" t="str">
            <v>吴宪荣</v>
          </cell>
          <cell r="N836" t="str">
            <v>022-26728976</v>
          </cell>
          <cell r="O836" t="str">
            <v>022-26728978</v>
          </cell>
          <cell r="P836" t="str">
            <v>武清花城经济区</v>
          </cell>
          <cell r="Q836" t="str">
            <v>财务（对账）联系人：王洪静</v>
          </cell>
          <cell r="R836" t="str">
            <v>财务电话：18202515092</v>
          </cell>
          <cell r="S836" t="str">
            <v>财务传真：022-26728978</v>
          </cell>
        </row>
        <row r="837">
          <cell r="A837" t="str">
            <v>天津鑫瑞达机电设备有限公司</v>
          </cell>
          <cell r="B837" t="str">
            <v>卖方（章）：天津鑫瑞达机电设备有限公司</v>
          </cell>
          <cell r="C837" t="str">
            <v>住所：天津市南开区复康路</v>
          </cell>
          <cell r="D837" t="str">
            <v>委托代理人：</v>
          </cell>
          <cell r="E837" t="str">
            <v>联系人：刘荃</v>
          </cell>
          <cell r="F837" t="str">
            <v>电话：13953021104</v>
          </cell>
          <cell r="G837" t="str">
            <v>传真：0530-5363950</v>
          </cell>
          <cell r="H837" t="str">
            <v>开户银行：天津工行金厦支行</v>
          </cell>
          <cell r="I837" t="str">
            <v>帐号：0302017009300094655</v>
          </cell>
          <cell r="J837" t="str">
            <v>税号：120117583293457</v>
          </cell>
          <cell r="K837" t="str">
            <v>1022513</v>
          </cell>
          <cell r="L837" t="str">
            <v>贾桂花</v>
          </cell>
          <cell r="M837" t="str">
            <v>刘荃</v>
          </cell>
          <cell r="N837" t="str">
            <v>13953021104</v>
          </cell>
          <cell r="O837" t="str">
            <v>0530-5363950</v>
          </cell>
          <cell r="P837" t="str">
            <v>天津市南开区复康路</v>
          </cell>
          <cell r="Q837" t="str">
            <v>财务（对账）联系人：</v>
          </cell>
          <cell r="R837" t="str">
            <v>财务电话：</v>
          </cell>
          <cell r="S837" t="str">
            <v>财务传真：</v>
          </cell>
        </row>
        <row r="838">
          <cell r="A838" t="str">
            <v>铁岭大沃阀门(集团)有限公司</v>
          </cell>
          <cell r="B838" t="str">
            <v>卖方（章）：铁岭大沃阀门(集团)有限公司</v>
          </cell>
          <cell r="C838" t="str">
            <v>住所：铁岭经济开发区</v>
          </cell>
          <cell r="D838" t="str">
            <v>委托代理人：</v>
          </cell>
          <cell r="E838" t="str">
            <v>联系人：许秀航</v>
          </cell>
          <cell r="F838" t="str">
            <v>电话：15804109000</v>
          </cell>
          <cell r="G838" t="str">
            <v>传真：15804109000</v>
          </cell>
          <cell r="H838" t="str">
            <v>开户银行：铁岭市银行股份有限公司广裕支行</v>
          </cell>
          <cell r="I838" t="str">
            <v>帐号：060201090000882</v>
          </cell>
          <cell r="J838" t="str">
            <v>税号：211202673764064</v>
          </cell>
          <cell r="K838" t="str">
            <v>1003201</v>
          </cell>
          <cell r="L838" t="str">
            <v>许秀航</v>
          </cell>
          <cell r="M838" t="str">
            <v>许秀航</v>
          </cell>
          <cell r="N838" t="str">
            <v>15804109000</v>
          </cell>
          <cell r="O838" t="str">
            <v>15804109000</v>
          </cell>
          <cell r="P838" t="str">
            <v>铁岭经济开发区</v>
          </cell>
          <cell r="Q838" t="str">
            <v>财务（对账）联系人：</v>
          </cell>
          <cell r="R838" t="str">
            <v>财务电话：</v>
          </cell>
          <cell r="S838" t="str">
            <v>财务传真：</v>
          </cell>
        </row>
        <row r="839">
          <cell r="A839" t="str">
            <v>潍坊力顿经贸有限公司</v>
          </cell>
          <cell r="B839" t="str">
            <v>卖方（章）：潍坊力顿经贸有限公司</v>
          </cell>
          <cell r="C839" t="str">
            <v>住所：潍坊市潍城区胜利西街与芙蓉街交叉口</v>
          </cell>
          <cell r="D839" t="str">
            <v>委托代理人：</v>
          </cell>
          <cell r="E839" t="str">
            <v>联系人：金德成</v>
          </cell>
          <cell r="F839" t="str">
            <v>电话：18653157699/0...</v>
          </cell>
          <cell r="G839" t="str">
            <v>传真：0536-2252319</v>
          </cell>
          <cell r="H839" t="str">
            <v>开户银行：</v>
          </cell>
          <cell r="I839" t="str">
            <v>帐号：</v>
          </cell>
          <cell r="J839" t="str">
            <v>税号：370702575483162</v>
          </cell>
          <cell r="K839" t="str">
            <v>1029753</v>
          </cell>
          <cell r="L839" t="str">
            <v>金德成</v>
          </cell>
          <cell r="M839" t="str">
            <v>金德成</v>
          </cell>
          <cell r="N839" t="str">
            <v>18653157699/0...</v>
          </cell>
          <cell r="O839" t="str">
            <v>0536-2252319</v>
          </cell>
          <cell r="P839" t="str">
            <v>潍坊市潍城区胜利西街与芙蓉街交叉口</v>
          </cell>
          <cell r="Q839" t="str">
            <v>财务（对账）联系人：</v>
          </cell>
          <cell r="R839" t="str">
            <v>财务电话：</v>
          </cell>
          <cell r="S839" t="str">
            <v>财务传真：</v>
          </cell>
        </row>
        <row r="840">
          <cell r="A840" t="str">
            <v>无锡巴克杜尔技术有限公司</v>
          </cell>
          <cell r="B840" t="str">
            <v>卖方（章）：无锡巴克杜尔技术有限公司</v>
          </cell>
          <cell r="C840" t="str">
            <v>住所：无锡新区梅村新南科园科技园新南中路15号</v>
          </cell>
          <cell r="D840" t="str">
            <v>委托代理人：</v>
          </cell>
          <cell r="E840" t="str">
            <v>联系人：陈超</v>
          </cell>
          <cell r="F840" t="str">
            <v>电话：</v>
          </cell>
          <cell r="G840" t="str">
            <v>传真：021-22085532</v>
          </cell>
          <cell r="H840" t="str">
            <v>开户银行：</v>
          </cell>
          <cell r="I840" t="str">
            <v>帐号：</v>
          </cell>
          <cell r="J840" t="str">
            <v>税号：32020077540705X</v>
          </cell>
          <cell r="K840" t="str">
            <v>1001518</v>
          </cell>
          <cell r="L840" t="str">
            <v>KEVINLILLY</v>
          </cell>
          <cell r="M840" t="str">
            <v>陈超</v>
          </cell>
          <cell r="O840" t="str">
            <v>021-22085532</v>
          </cell>
          <cell r="P840" t="str">
            <v>无锡新区梅村新南科园科技园新南中路15号</v>
          </cell>
          <cell r="Q840" t="str">
            <v>财务（对账）联系人：</v>
          </cell>
          <cell r="R840" t="str">
            <v>财务电话：</v>
          </cell>
          <cell r="S840" t="str">
            <v>财务传真：</v>
          </cell>
        </row>
        <row r="841">
          <cell r="A841" t="str">
            <v>无锡冠宏电力设备有限公司</v>
          </cell>
          <cell r="B841" t="str">
            <v>卖方（章）：无锡冠宏电力设备有限公司</v>
          </cell>
          <cell r="C841" t="str">
            <v>住所：江苏省无锡市惠山区阳山镇胜利路</v>
          </cell>
          <cell r="D841" t="str">
            <v>委托代理人：</v>
          </cell>
          <cell r="E841" t="str">
            <v>联系人：吴晓磊</v>
          </cell>
          <cell r="F841" t="str">
            <v>电话：13357910108/0...</v>
          </cell>
          <cell r="G841" t="str">
            <v>传真：0510-85582851</v>
          </cell>
          <cell r="H841" t="str">
            <v>开户银行：</v>
          </cell>
          <cell r="I841" t="str">
            <v>帐号：</v>
          </cell>
          <cell r="J841" t="str">
            <v>税号：320200799056952</v>
          </cell>
          <cell r="K841" t="str">
            <v>1019597</v>
          </cell>
          <cell r="L841" t="str">
            <v>吴晓磊</v>
          </cell>
          <cell r="M841" t="str">
            <v>吴晓磊</v>
          </cell>
          <cell r="N841" t="str">
            <v>13357910108/0...</v>
          </cell>
          <cell r="O841" t="str">
            <v>0510-85582851</v>
          </cell>
          <cell r="P841" t="str">
            <v>江苏省无锡市惠山区阳山镇胜利路</v>
          </cell>
          <cell r="Q841" t="str">
            <v>财务（对账）联系人：</v>
          </cell>
          <cell r="R841" t="str">
            <v>财务电话：</v>
          </cell>
          <cell r="S841" t="str">
            <v>财务传真：</v>
          </cell>
        </row>
        <row r="842">
          <cell r="A842" t="str">
            <v>无锡华电电力设备有限公司</v>
          </cell>
          <cell r="B842" t="str">
            <v>卖方（章）：无锡华电电力设备有限公司</v>
          </cell>
          <cell r="C842" t="str">
            <v>住所：无锡市惠山区春惠路568号-18号</v>
          </cell>
          <cell r="D842" t="str">
            <v>委托代理人：</v>
          </cell>
          <cell r="E842" t="str">
            <v>联系人：杨志峰</v>
          </cell>
          <cell r="F842" t="str">
            <v>电话：13815104438/0510-85189655</v>
          </cell>
          <cell r="G842" t="str">
            <v>传真：0510-85182218</v>
          </cell>
          <cell r="H842" t="str">
            <v>开户银行：中行无锡雪浪支行</v>
          </cell>
          <cell r="I842" t="str">
            <v>帐号：545658200399</v>
          </cell>
          <cell r="J842" t="str">
            <v>税号：320206720625439</v>
          </cell>
          <cell r="K842" t="str">
            <v>1009695</v>
          </cell>
          <cell r="L842" t="str">
            <v>杨金伟</v>
          </cell>
          <cell r="M842" t="str">
            <v>杨文</v>
          </cell>
          <cell r="N842" t="str">
            <v>0510-85189655...</v>
          </cell>
          <cell r="O842" t="str">
            <v>0510-85182218</v>
          </cell>
          <cell r="P842" t="str">
            <v>雪浪镇仙河村</v>
          </cell>
          <cell r="Q842" t="str">
            <v>财务（对账）联系人：杨锦芳</v>
          </cell>
          <cell r="R842" t="str">
            <v>财务电话：18921107282</v>
          </cell>
          <cell r="S842" t="str">
            <v>财务传真：0510-85182218</v>
          </cell>
        </row>
        <row r="843">
          <cell r="A843" t="str">
            <v>无锡市鸿翔电力辅机有限公司</v>
          </cell>
          <cell r="B843" t="str">
            <v>卖方（章）：无锡市鸿翔电力辅机有限公司</v>
          </cell>
          <cell r="C843" t="str">
            <v>住所：无锡市胡埭镇鸿翔汤巷35号</v>
          </cell>
          <cell r="D843" t="str">
            <v>委托代理人：</v>
          </cell>
          <cell r="E843" t="str">
            <v>联系人：唐晔</v>
          </cell>
          <cell r="F843" t="str">
            <v>电话：0510-85598480</v>
          </cell>
          <cell r="G843" t="str">
            <v>传真：0510-85590149</v>
          </cell>
          <cell r="H843" t="str">
            <v>开户银行：工行无锡市胡埭分理处</v>
          </cell>
          <cell r="I843" t="str">
            <v>帐号：1103021719000002068</v>
          </cell>
          <cell r="J843" t="str">
            <v>税号：320200250085772</v>
          </cell>
          <cell r="K843" t="str">
            <v>1000906</v>
          </cell>
          <cell r="L843" t="str">
            <v>唐小海</v>
          </cell>
          <cell r="M843" t="str">
            <v>唐晔</v>
          </cell>
          <cell r="N843" t="str">
            <v>0510-85598480</v>
          </cell>
          <cell r="O843" t="str">
            <v>0510-85590149</v>
          </cell>
          <cell r="P843" t="str">
            <v>无锡市胡埭镇鸿翔汤巷35号</v>
          </cell>
          <cell r="Q843" t="str">
            <v>财务（对账）联系人：</v>
          </cell>
          <cell r="R843" t="str">
            <v>财务电话：</v>
          </cell>
          <cell r="S843" t="str">
            <v>财务传真：</v>
          </cell>
        </row>
        <row r="844">
          <cell r="A844" t="str">
            <v>无锡市湖光电力辅机有限公司</v>
          </cell>
          <cell r="B844" t="str">
            <v>卖方（章）：无锡市湖光电力辅机有限公司</v>
          </cell>
          <cell r="C844" t="str">
            <v>住所：无锡市滨湖区梅园茶果场史巷156号</v>
          </cell>
          <cell r="D844" t="str">
            <v>委托代理人：</v>
          </cell>
          <cell r="E844" t="str">
            <v>联系人：曹建亭</v>
          </cell>
          <cell r="F844" t="str">
            <v>电话：0510-85520076...</v>
          </cell>
          <cell r="G844" t="str">
            <v>传真：0510-85505297</v>
          </cell>
          <cell r="H844" t="str">
            <v>开户银行：</v>
          </cell>
          <cell r="I844" t="str">
            <v>帐号：</v>
          </cell>
          <cell r="J844" t="str">
            <v>税号：320200136200781</v>
          </cell>
          <cell r="K844" t="str">
            <v>1010860</v>
          </cell>
          <cell r="L844" t="str">
            <v>曹建亭</v>
          </cell>
          <cell r="M844" t="str">
            <v>曹建亭</v>
          </cell>
          <cell r="N844" t="str">
            <v>0510-85520076...</v>
          </cell>
          <cell r="O844" t="str">
            <v>0510-85505297</v>
          </cell>
          <cell r="P844" t="str">
            <v>无锡市滨湖区梅园茶果场史巷156号</v>
          </cell>
          <cell r="Q844" t="str">
            <v>财务（对账）联系人：</v>
          </cell>
          <cell r="R844" t="str">
            <v>财务电话：</v>
          </cell>
          <cell r="S844" t="str">
            <v>财务传真：</v>
          </cell>
        </row>
        <row r="845">
          <cell r="A845" t="str">
            <v>西安能泰高新技术总公司(待删除)</v>
          </cell>
          <cell r="B845" t="str">
            <v>卖方（章）：西安能泰高新技术总公司(待删除)</v>
          </cell>
          <cell r="C845" t="str">
            <v>住所：西安市碑林区兴庆路136号</v>
          </cell>
          <cell r="D845" t="str">
            <v>委托代理人：</v>
          </cell>
          <cell r="E845" t="str">
            <v>联系人：王正江</v>
          </cell>
          <cell r="F845" t="str">
            <v>电话：029-82493108</v>
          </cell>
          <cell r="G845" t="str">
            <v>传真：029-82493108</v>
          </cell>
          <cell r="H845" t="str">
            <v>开户银行：</v>
          </cell>
          <cell r="I845" t="str">
            <v>帐号：</v>
          </cell>
          <cell r="J845" t="str">
            <v>税号：610103220755659</v>
          </cell>
          <cell r="K845" t="str">
            <v>1006376</v>
          </cell>
          <cell r="L845" t="str">
            <v>将敏华</v>
          </cell>
          <cell r="M845" t="str">
            <v>王正江</v>
          </cell>
          <cell r="N845" t="str">
            <v>029-82493108</v>
          </cell>
          <cell r="O845" t="str">
            <v>029-82493108</v>
          </cell>
          <cell r="P845" t="str">
            <v>西安市碑林区兴庆路136号</v>
          </cell>
          <cell r="Q845" t="str">
            <v>财务（对账）联系人：</v>
          </cell>
          <cell r="R845" t="str">
            <v>财务电话：</v>
          </cell>
          <cell r="S845" t="str">
            <v>财务传真：</v>
          </cell>
        </row>
        <row r="846">
          <cell r="A846" t="str">
            <v>西安西热锅炉环保工程有限公司</v>
          </cell>
          <cell r="B846" t="str">
            <v>卖方（章）：西安西热锅炉环保工程有限公司(待删除)</v>
          </cell>
          <cell r="C846" t="str">
            <v>住所：西安市雁塔区雁翔路99号博源广场A座</v>
          </cell>
          <cell r="D846" t="str">
            <v>委托代理人：</v>
          </cell>
          <cell r="E846" t="str">
            <v>联系人：张超</v>
          </cell>
          <cell r="F846" t="str">
            <v>电话：18629364646/029-82102302</v>
          </cell>
          <cell r="G846" t="str">
            <v>传真：029-82102556</v>
          </cell>
          <cell r="H846" t="str">
            <v>开户银行：</v>
          </cell>
          <cell r="I846" t="str">
            <v>帐号：</v>
          </cell>
          <cell r="J846" t="str">
            <v>税号：610113737970079</v>
          </cell>
          <cell r="K846" t="str">
            <v>K64C0</v>
          </cell>
          <cell r="L846" t="str">
            <v>巨俊鹏</v>
          </cell>
          <cell r="M846" t="str">
            <v>岳佳全</v>
          </cell>
          <cell r="N846" t="str">
            <v>029-82102302</v>
          </cell>
          <cell r="O846" t="str">
            <v>029-82102556</v>
          </cell>
          <cell r="P846" t="str">
            <v>西安市雁塔区雁翔路99号</v>
          </cell>
          <cell r="Q846" t="str">
            <v>财务（对账）联系人：</v>
          </cell>
          <cell r="R846" t="str">
            <v>财务电话：</v>
          </cell>
          <cell r="S846" t="str">
            <v>财务传真：</v>
          </cell>
        </row>
        <row r="847">
          <cell r="A847" t="str">
            <v>新华威尔液压系统(上海)有限公司</v>
          </cell>
          <cell r="B847" t="str">
            <v>卖方（章）：新华威尔液压系统(上海)有限公司</v>
          </cell>
          <cell r="C847" t="str">
            <v>住所：上海市闵行区都会路1835号</v>
          </cell>
          <cell r="D847" t="str">
            <v>委托代理人：</v>
          </cell>
          <cell r="E847" t="str">
            <v>联系人：曹军</v>
          </cell>
          <cell r="F847" t="str">
            <v>电话：021-34305066</v>
          </cell>
          <cell r="G847" t="str">
            <v>传真：021-34305055</v>
          </cell>
          <cell r="H847" t="str">
            <v>开户银行：上海银行闵行支行</v>
          </cell>
          <cell r="I847" t="str">
            <v>帐号：31698400006003924</v>
          </cell>
          <cell r="J847" t="str">
            <v>税号：310112750581641</v>
          </cell>
          <cell r="K847" t="str">
            <v>1005049</v>
          </cell>
          <cell r="L847" t="str">
            <v>许军</v>
          </cell>
          <cell r="M847" t="str">
            <v>曹军</v>
          </cell>
          <cell r="N847" t="str">
            <v>021-34305066</v>
          </cell>
          <cell r="O847" t="str">
            <v>021-34305055</v>
          </cell>
          <cell r="P847" t="str">
            <v>上海市闵行区都会路1835号</v>
          </cell>
          <cell r="Q847" t="str">
            <v>财务（对账）联系人：</v>
          </cell>
          <cell r="R847" t="str">
            <v>财务电话：</v>
          </cell>
          <cell r="S847" t="str">
            <v>财务传真：</v>
          </cell>
        </row>
        <row r="848">
          <cell r="A848" t="str">
            <v>徐州晨光科技工程有限公司</v>
          </cell>
          <cell r="B848" t="str">
            <v>卖方（章）：徐州晨光科技工程有限公司</v>
          </cell>
          <cell r="C848" t="str">
            <v>住所：徐州市鼓楼区汉城东路8号</v>
          </cell>
          <cell r="D848" t="str">
            <v>委托代理人：</v>
          </cell>
          <cell r="E848" t="str">
            <v>联系人：张全祥</v>
          </cell>
          <cell r="F848" t="str">
            <v>电话：0516-85870074</v>
          </cell>
          <cell r="G848" t="str">
            <v>传真：0516-85870074</v>
          </cell>
          <cell r="H848" t="str">
            <v>开户银行：农行徐州市新建支行</v>
          </cell>
          <cell r="I848" t="str">
            <v>帐号：10231601040002905</v>
          </cell>
          <cell r="J848" t="str">
            <v>税号：91320300737068309M</v>
          </cell>
          <cell r="K848" t="str">
            <v>1016210</v>
          </cell>
          <cell r="L848" t="str">
            <v>张凤忠</v>
          </cell>
          <cell r="M848" t="str">
            <v>张全祥</v>
          </cell>
          <cell r="N848" t="str">
            <v>0516-85870074</v>
          </cell>
          <cell r="O848" t="str">
            <v>0516-85870074</v>
          </cell>
          <cell r="P848" t="str">
            <v>徐州市庞庄街道办事处拾东村</v>
          </cell>
          <cell r="Q848" t="str">
            <v>财务（对账）联系人：张全祥</v>
          </cell>
          <cell r="R848" t="str">
            <v>财务电话：13952184350</v>
          </cell>
          <cell r="S848" t="str">
            <v>财务传真：0516-85870074</v>
          </cell>
        </row>
        <row r="849">
          <cell r="A849" t="str">
            <v>徐州盛世恒昌仓储设备有限公司</v>
          </cell>
          <cell r="B849" t="str">
            <v>卖方（章）：徐州盛世恒昌仓储设备有限公司</v>
          </cell>
          <cell r="C849" t="str">
            <v>住所：徐州市大郭庄办事处机场5号门</v>
          </cell>
          <cell r="D849" t="str">
            <v>委托代理人：</v>
          </cell>
          <cell r="E849" t="str">
            <v>联系人：魏哲威</v>
          </cell>
          <cell r="F849" t="str">
            <v>电话：15952173071</v>
          </cell>
          <cell r="G849" t="str">
            <v>传真：051687370975</v>
          </cell>
          <cell r="H849" t="str">
            <v>开户银行：建行徐州市城中支行</v>
          </cell>
          <cell r="I849" t="str">
            <v>帐号：32001718236059189999</v>
          </cell>
          <cell r="J849" t="str">
            <v>税号：320300781282222</v>
          </cell>
          <cell r="K849" t="str">
            <v>1014046</v>
          </cell>
          <cell r="L849" t="str">
            <v>朱炎</v>
          </cell>
          <cell r="M849" t="str">
            <v>魏哲威</v>
          </cell>
          <cell r="N849" t="str">
            <v>15952173071</v>
          </cell>
          <cell r="O849" t="str">
            <v>051687370975</v>
          </cell>
          <cell r="P849" t="str">
            <v>徐州市大郭庄办事处机场5号门</v>
          </cell>
          <cell r="Q849" t="str">
            <v>财务（对账）联系人：</v>
          </cell>
          <cell r="R849" t="str">
            <v>财务电话：</v>
          </cell>
          <cell r="S849" t="str">
            <v>财务传真：</v>
          </cell>
        </row>
        <row r="850">
          <cell r="A850" t="str">
            <v>扬州明源电力科技有限公司</v>
          </cell>
          <cell r="B850" t="str">
            <v>卖方（章）：扬州明源电力科技有限公司</v>
          </cell>
          <cell r="C850" t="str">
            <v>住所：扬州市扬子江中路328号304室</v>
          </cell>
          <cell r="D850" t="str">
            <v>委托代理人：</v>
          </cell>
          <cell r="E850" t="str">
            <v>联系人：陈心茹</v>
          </cell>
          <cell r="F850" t="str">
            <v>电话：0514-82680286</v>
          </cell>
          <cell r="G850" t="str">
            <v>传真：0514-82680286</v>
          </cell>
          <cell r="H850" t="str">
            <v>开户银行：农业银行扬州市开发区支行</v>
          </cell>
          <cell r="I850" t="str">
            <v>帐号：158401040222457</v>
          </cell>
          <cell r="J850" t="str">
            <v>税号：321001551190832</v>
          </cell>
          <cell r="K850" t="str">
            <v>1024058</v>
          </cell>
          <cell r="L850" t="str">
            <v>周磊华</v>
          </cell>
          <cell r="M850" t="str">
            <v>陈心茹</v>
          </cell>
          <cell r="N850" t="str">
            <v>0514-82680286</v>
          </cell>
          <cell r="O850" t="str">
            <v>0514-82680286</v>
          </cell>
          <cell r="P850" t="str">
            <v>扬州市扬子江中路328号304室</v>
          </cell>
          <cell r="Q850" t="str">
            <v>财务（对账）联系人：</v>
          </cell>
          <cell r="R850" t="str">
            <v>财务电话：</v>
          </cell>
          <cell r="S850" t="str">
            <v>财务传真：</v>
          </cell>
        </row>
        <row r="851">
          <cell r="A851" t="str">
            <v>宜兴台兴环保有限公司</v>
          </cell>
          <cell r="B851" t="str">
            <v>卖方（章）：宜兴台兴环保有限公司</v>
          </cell>
          <cell r="C851" t="str">
            <v>住所：宜兴市新街街道百合场70号</v>
          </cell>
          <cell r="D851" t="str">
            <v>委托代理人：</v>
          </cell>
          <cell r="E851" t="str">
            <v>联系人：路正远</v>
          </cell>
          <cell r="F851" t="str">
            <v>电话：0519-87134000</v>
          </cell>
          <cell r="G851" t="str">
            <v>传真：0519-87134999</v>
          </cell>
          <cell r="H851" t="str">
            <v>开户银行：</v>
          </cell>
          <cell r="I851" t="str">
            <v>帐号：</v>
          </cell>
          <cell r="J851" t="str">
            <v>税号：320282607992640</v>
          </cell>
          <cell r="K851" t="str">
            <v>1023257</v>
          </cell>
          <cell r="L851" t="str">
            <v>马苏国</v>
          </cell>
          <cell r="M851" t="str">
            <v>路正远</v>
          </cell>
          <cell r="N851" t="str">
            <v>0519-87134000</v>
          </cell>
          <cell r="O851" t="str">
            <v>0519-87134999</v>
          </cell>
          <cell r="P851" t="str">
            <v>宜兴市新街街道百合场70号</v>
          </cell>
          <cell r="Q851" t="str">
            <v>财务（对账）联系人：</v>
          </cell>
          <cell r="R851" t="str">
            <v>财务电话：</v>
          </cell>
          <cell r="S851" t="str">
            <v>财务传真：</v>
          </cell>
        </row>
        <row r="852">
          <cell r="A852" t="str">
            <v>颐中(青岛)实业有限公司</v>
          </cell>
          <cell r="B852" t="str">
            <v>卖方（章）：颐中(青岛)实业有限公司</v>
          </cell>
          <cell r="C852" t="str">
            <v>住所：青岛经济技术开发区花苑新村502号</v>
          </cell>
          <cell r="D852" t="str">
            <v>委托代理人：</v>
          </cell>
          <cell r="E852" t="str">
            <v>联系人：杜元峰</v>
          </cell>
          <cell r="F852" t="str">
            <v>电话：0532-83805149</v>
          </cell>
          <cell r="G852" t="str">
            <v>传真：0532-83805149</v>
          </cell>
          <cell r="H852" t="str">
            <v>开户银行：建行青岛市北支行</v>
          </cell>
          <cell r="I852" t="str">
            <v>帐号：37101986210050114308</v>
          </cell>
          <cell r="J852" t="str">
            <v>税号：370211264592783</v>
          </cell>
          <cell r="K852" t="str">
            <v>1022940</v>
          </cell>
          <cell r="L852" t="str">
            <v>孙勇</v>
          </cell>
          <cell r="M852" t="str">
            <v>杜元峰</v>
          </cell>
          <cell r="N852" t="str">
            <v>0532-83805149</v>
          </cell>
          <cell r="O852" t="str">
            <v>0532-83805149</v>
          </cell>
          <cell r="P852" t="str">
            <v>青岛经济技术开发区花苑新村502号</v>
          </cell>
          <cell r="Q852" t="str">
            <v>财务（对账）联系人：</v>
          </cell>
          <cell r="R852" t="str">
            <v>财务电话：</v>
          </cell>
          <cell r="S852" t="str">
            <v>财务传真：</v>
          </cell>
        </row>
        <row r="853">
          <cell r="A853" t="str">
            <v>章丘丰源机械有限公司</v>
          </cell>
          <cell r="B853" t="str">
            <v>卖方（章）：章丘丰源机械有限公司</v>
          </cell>
          <cell r="C853" t="str">
            <v>住所：山东明水经济开发区城东工业园</v>
          </cell>
          <cell r="D853" t="str">
            <v>委托代理人：</v>
          </cell>
          <cell r="E853" t="str">
            <v>联系人：潘锋</v>
          </cell>
          <cell r="F853" t="str">
            <v>电话：0531-83317677</v>
          </cell>
          <cell r="G853" t="str">
            <v>传真：0531-83313150</v>
          </cell>
          <cell r="H853" t="str">
            <v>开户银行：建行章丘支行</v>
          </cell>
          <cell r="I853" t="str">
            <v>帐号：37001616008050152550</v>
          </cell>
          <cell r="J853" t="str">
            <v>税号：370181773178740</v>
          </cell>
          <cell r="K853" t="str">
            <v>1003863</v>
          </cell>
          <cell r="L853" t="str">
            <v>景奉国</v>
          </cell>
          <cell r="M853" t="str">
            <v>潘锋</v>
          </cell>
          <cell r="N853" t="str">
            <v>0531-83317677</v>
          </cell>
          <cell r="O853" t="str">
            <v>0531-83313150</v>
          </cell>
          <cell r="P853" t="str">
            <v>山东明水经济开发区城东工业园</v>
          </cell>
          <cell r="Q853" t="str">
            <v>财务（对账）联系人：</v>
          </cell>
          <cell r="R853" t="str">
            <v>财务电话：</v>
          </cell>
          <cell r="S853" t="str">
            <v>财务传真：</v>
          </cell>
        </row>
        <row r="854">
          <cell r="A854" t="str">
            <v>浙江东源广恒科技有限公司</v>
          </cell>
          <cell r="B854" t="str">
            <v>卖方（章）：浙江东源广恒科技有限公司</v>
          </cell>
          <cell r="C854" t="str">
            <v>住所：临安市锦城街道钱王街1395号</v>
          </cell>
          <cell r="D854" t="str">
            <v>委托代理人：</v>
          </cell>
          <cell r="E854" t="str">
            <v>联系人：宋国庆</v>
          </cell>
          <cell r="F854" t="str">
            <v>电话：0571-23619928</v>
          </cell>
          <cell r="G854" t="str">
            <v>传真：0571-23619958</v>
          </cell>
          <cell r="H854" t="str">
            <v>开户银行：临安市农村信用合作社营业部</v>
          </cell>
          <cell r="I854" t="str">
            <v>帐号：201000091600968</v>
          </cell>
          <cell r="J854" t="str">
            <v>税号：330124583222894</v>
          </cell>
          <cell r="K854" t="str">
            <v>1021984</v>
          </cell>
          <cell r="L854" t="str">
            <v>王建</v>
          </cell>
          <cell r="M854" t="str">
            <v>宋国庆</v>
          </cell>
          <cell r="N854" t="str">
            <v>0571-23619928</v>
          </cell>
          <cell r="O854" t="str">
            <v>0571-23619958</v>
          </cell>
          <cell r="P854" t="str">
            <v>临安市锦城街道钱王街1395号</v>
          </cell>
          <cell r="Q854" t="str">
            <v>财务（对账）联系人：</v>
          </cell>
          <cell r="R854" t="str">
            <v>财务电话：</v>
          </cell>
          <cell r="S854" t="str">
            <v>财务传真：</v>
          </cell>
        </row>
        <row r="855">
          <cell r="A855" t="str">
            <v>镇江苏能电力设备有限公司</v>
          </cell>
          <cell r="B855" t="str">
            <v>卖方（章）：镇江苏能电力设备有限公司</v>
          </cell>
          <cell r="C855" t="str">
            <v>住所：镇江市丹陡区谷阳镇</v>
          </cell>
          <cell r="D855" t="str">
            <v>委托代理人：</v>
          </cell>
          <cell r="E855" t="str">
            <v>联系人：戎建新</v>
          </cell>
          <cell r="F855" t="str">
            <v>电话：13952817528/1...</v>
          </cell>
          <cell r="G855" t="str">
            <v>传真：0511-84453158</v>
          </cell>
          <cell r="H855" t="str">
            <v>开户银行：江苏镇江农村商业银行股份有限公司谷阳支行</v>
          </cell>
          <cell r="I855" t="str">
            <v>帐号：3211021201201000055914</v>
          </cell>
          <cell r="J855" t="str">
            <v>税号：321121696780868</v>
          </cell>
          <cell r="K855" t="str">
            <v>1025608</v>
          </cell>
          <cell r="L855" t="str">
            <v>王宇</v>
          </cell>
          <cell r="M855" t="str">
            <v>戎建新</v>
          </cell>
          <cell r="N855" t="str">
            <v>13952817528/1...</v>
          </cell>
          <cell r="O855" t="str">
            <v>0511-84453158</v>
          </cell>
          <cell r="P855" t="str">
            <v>镇江市丹陡区谷阳镇</v>
          </cell>
          <cell r="Q855" t="str">
            <v>财务（对账）联系人：</v>
          </cell>
          <cell r="R855" t="str">
            <v>财务电话：</v>
          </cell>
          <cell r="S855" t="str">
            <v>财务传真：</v>
          </cell>
        </row>
        <row r="856">
          <cell r="A856" t="str">
            <v>中国能源建设集团沈阳电力机械总厂</v>
          </cell>
          <cell r="B856" t="str">
            <v>卖方（章）：中国能源建设集团沈阳电力机械总厂</v>
          </cell>
          <cell r="C856" t="str">
            <v>住所：沈阳市铁西区肇工北街6号</v>
          </cell>
          <cell r="D856" t="str">
            <v>委托代理人：</v>
          </cell>
          <cell r="E856" t="str">
            <v>联系人：张向阳</v>
          </cell>
          <cell r="F856" t="str">
            <v>电话：024-25827446</v>
          </cell>
          <cell r="G856" t="str">
            <v>传真：024-25825226</v>
          </cell>
          <cell r="H856" t="str">
            <v>开户银行：兴业银行沈阳分行营业部</v>
          </cell>
          <cell r="I856" t="str">
            <v>帐号：422010101100006161</v>
          </cell>
          <cell r="J856" t="str">
            <v>税号：210106117977317</v>
          </cell>
          <cell r="K856" t="str">
            <v>1001123</v>
          </cell>
          <cell r="L856" t="str">
            <v>吴春明</v>
          </cell>
          <cell r="M856" t="str">
            <v>张向阳</v>
          </cell>
          <cell r="N856" t="str">
            <v>024-25827446</v>
          </cell>
          <cell r="O856" t="str">
            <v>024-25825226</v>
          </cell>
          <cell r="P856" t="str">
            <v>沈阳市铁西区肇工北街6号</v>
          </cell>
          <cell r="Q856" t="str">
            <v>财务（对账）联系人：</v>
          </cell>
          <cell r="R856" t="str">
            <v>财务电话：</v>
          </cell>
          <cell r="S856" t="str">
            <v>财务传真：</v>
          </cell>
        </row>
        <row r="857">
          <cell r="A857" t="str">
            <v>中国能源建设集团镇江华东电力设备制造厂</v>
          </cell>
          <cell r="B857" t="str">
            <v>卖方（章）：中国能源建设集团镇江华东电力设备制造厂</v>
          </cell>
          <cell r="C857" t="str">
            <v>住所：镇江市七里甸</v>
          </cell>
          <cell r="D857" t="str">
            <v>委托代理人：</v>
          </cell>
          <cell r="E857" t="str">
            <v>联系人：戴志云</v>
          </cell>
          <cell r="F857" t="str">
            <v>电话：0511-85626506</v>
          </cell>
          <cell r="G857" t="str">
            <v>传真：0511-85626518</v>
          </cell>
          <cell r="H857" t="str">
            <v>开户银行：</v>
          </cell>
          <cell r="I857" t="str">
            <v>帐号：</v>
          </cell>
          <cell r="J857" t="str">
            <v>税号：321100134750114</v>
          </cell>
          <cell r="K857" t="str">
            <v>1001546</v>
          </cell>
          <cell r="L857" t="str">
            <v>祝瑞银</v>
          </cell>
          <cell r="M857" t="str">
            <v>戴志云</v>
          </cell>
          <cell r="N857" t="str">
            <v>0511-85626506</v>
          </cell>
          <cell r="O857" t="str">
            <v>0511-85626518</v>
          </cell>
          <cell r="P857" t="str">
            <v>镇江市七里甸</v>
          </cell>
          <cell r="Q857" t="str">
            <v>财务（对账）联系人：</v>
          </cell>
          <cell r="R857" t="str">
            <v>财务电话：</v>
          </cell>
          <cell r="S857" t="str">
            <v>财务传真：</v>
          </cell>
        </row>
        <row r="858">
          <cell r="A858" t="str">
            <v>重庆远达催化剂制造有限公司</v>
          </cell>
          <cell r="B858" t="str">
            <v>卖方（章）：重庆远达催化剂制造有限公司</v>
          </cell>
          <cell r="C858" t="str">
            <v>住所：重庆市南岸区江峡路11号</v>
          </cell>
          <cell r="D858" t="str">
            <v>委托代理人：</v>
          </cell>
          <cell r="E858" t="str">
            <v>联系人：黄明</v>
          </cell>
          <cell r="F858" t="str">
            <v>电话：023-62972017</v>
          </cell>
          <cell r="G858" t="str">
            <v>传真：023-62972018</v>
          </cell>
          <cell r="H858" t="str">
            <v>开户银行：</v>
          </cell>
          <cell r="I858" t="str">
            <v>帐号：</v>
          </cell>
          <cell r="J858" t="str">
            <v>税号：500904673385451</v>
          </cell>
          <cell r="K858" t="str">
            <v>1019772</v>
          </cell>
          <cell r="L858" t="str">
            <v>刘艺</v>
          </cell>
          <cell r="M858" t="str">
            <v>黄明</v>
          </cell>
          <cell r="N858" t="str">
            <v>023-62972017</v>
          </cell>
          <cell r="O858" t="str">
            <v>023-62972018</v>
          </cell>
          <cell r="P858" t="str">
            <v>重庆市南岸区江峡路11号</v>
          </cell>
          <cell r="Q858" t="str">
            <v>财务（对账）联系人：</v>
          </cell>
          <cell r="R858" t="str">
            <v>财务电话：</v>
          </cell>
          <cell r="S858" t="str">
            <v>财务传真：</v>
          </cell>
        </row>
        <row r="859">
          <cell r="A859" t="str">
            <v>淄博劲熙畅化工有限公司</v>
          </cell>
          <cell r="B859" t="str">
            <v>卖方（章）：淄博劲熙畅化工有限公司</v>
          </cell>
          <cell r="C859" t="str">
            <v>住所：淄博市临淄区凤凰镇西中村</v>
          </cell>
          <cell r="D859" t="str">
            <v>委托代理人：</v>
          </cell>
          <cell r="E859" t="str">
            <v>联系人：周焕生</v>
          </cell>
          <cell r="F859" t="str">
            <v>电话：0533-7192633</v>
          </cell>
          <cell r="G859" t="str">
            <v>传真：0533-7192633</v>
          </cell>
          <cell r="H859" t="str">
            <v>开户银行：</v>
          </cell>
          <cell r="I859" t="str">
            <v>帐号：</v>
          </cell>
          <cell r="J859" t="str">
            <v>税号：370305783492901</v>
          </cell>
          <cell r="K859" t="str">
            <v>1012363</v>
          </cell>
          <cell r="L859" t="str">
            <v>周焕生</v>
          </cell>
          <cell r="M859" t="str">
            <v>周焕生</v>
          </cell>
          <cell r="N859" t="str">
            <v>0533-7192633</v>
          </cell>
          <cell r="O859" t="str">
            <v>0533-7192633</v>
          </cell>
          <cell r="P859" t="str">
            <v>淄博市临淄区凤凰镇西中村</v>
          </cell>
          <cell r="Q859" t="str">
            <v>财务（对账）联系人：</v>
          </cell>
          <cell r="R859" t="str">
            <v>财务电话：</v>
          </cell>
          <cell r="S859" t="str">
            <v>财务传真：</v>
          </cell>
        </row>
        <row r="860">
          <cell r="A860" t="str">
            <v>淄博朗迈经贸有限公司</v>
          </cell>
          <cell r="B860" t="str">
            <v>卖方（章）：淄博朗迈经贸有限公司</v>
          </cell>
          <cell r="C860" t="str">
            <v>住所：淄博市博山区北域城村柳域路245号</v>
          </cell>
          <cell r="D860" t="str">
            <v>委托代理人：</v>
          </cell>
          <cell r="E860" t="str">
            <v>联系人：刘彦民</v>
          </cell>
          <cell r="F860" t="str">
            <v>电话：13805332884/13706400001</v>
          </cell>
          <cell r="G860" t="str">
            <v>传真：0531-83168889</v>
          </cell>
          <cell r="H860" t="str">
            <v>开户银行：中国银行淄博新区支行</v>
          </cell>
          <cell r="I860" t="str">
            <v>帐号：241614602484</v>
          </cell>
          <cell r="J860" t="str">
            <v>税号：91370304592638787U</v>
          </cell>
          <cell r="K860" t="str">
            <v>1034054</v>
          </cell>
          <cell r="L860" t="str">
            <v>李慧娟</v>
          </cell>
          <cell r="M860" t="str">
            <v>刘彦民</v>
          </cell>
          <cell r="N860" t="str">
            <v>0533-6720448</v>
          </cell>
          <cell r="O860" t="str">
            <v>0533-5128669</v>
          </cell>
          <cell r="P860" t="str">
            <v>张店区美食街137号12层1226室</v>
          </cell>
          <cell r="Q860" t="str">
            <v>财务（对账）联系人：刘彦民</v>
          </cell>
          <cell r="R860" t="str">
            <v>财务电话：13706400001</v>
          </cell>
          <cell r="S860" t="str">
            <v>财务传真：0531-83168889</v>
          </cell>
        </row>
        <row r="861">
          <cell r="A861" t="str">
            <v>淄博良玖滤材有限公司</v>
          </cell>
          <cell r="B861" t="str">
            <v>卖方（章）：淄博良玖滤材有限公司</v>
          </cell>
          <cell r="C861" t="str">
            <v>住所：张店区杏园东路58-7号</v>
          </cell>
          <cell r="D861" t="str">
            <v>委托代理人：</v>
          </cell>
          <cell r="E861" t="str">
            <v>联系人：张衍良</v>
          </cell>
          <cell r="F861" t="str">
            <v>电话：0533-2117838</v>
          </cell>
          <cell r="G861" t="str">
            <v>传真：0533-2119838</v>
          </cell>
          <cell r="H861" t="str">
            <v>开户银行：</v>
          </cell>
          <cell r="I861" t="str">
            <v>帐号：</v>
          </cell>
          <cell r="J861" t="str">
            <v>税号：370303567721861</v>
          </cell>
          <cell r="K861" t="str">
            <v>1011937</v>
          </cell>
          <cell r="L861" t="str">
            <v>张卓</v>
          </cell>
          <cell r="M861" t="str">
            <v>张衍良</v>
          </cell>
          <cell r="N861" t="str">
            <v>0533-2117838</v>
          </cell>
          <cell r="O861" t="str">
            <v>0533-2119838</v>
          </cell>
          <cell r="P861" t="str">
            <v>张店区杏园东路58-7号</v>
          </cell>
          <cell r="Q861" t="str">
            <v>财务（对账）联系人：</v>
          </cell>
          <cell r="R861" t="str">
            <v>财务电话：</v>
          </cell>
          <cell r="S861" t="str">
            <v>财务传真：</v>
          </cell>
        </row>
        <row r="862">
          <cell r="A862" t="str">
            <v>淄博市博山长宏液力偶合器厂</v>
          </cell>
          <cell r="B862" t="str">
            <v>卖方（章）：淄博市博山长宏液力偶合器厂</v>
          </cell>
          <cell r="C862" t="str">
            <v>住所：山东省淄博市博山区域城镇桃园村</v>
          </cell>
          <cell r="D862" t="str">
            <v>委托代理人：</v>
          </cell>
          <cell r="E862" t="str">
            <v>联系人：刘宏</v>
          </cell>
          <cell r="F862" t="str">
            <v>电话：0533-5780127/...</v>
          </cell>
          <cell r="G862" t="str">
            <v>传真：0533-4615288</v>
          </cell>
          <cell r="H862" t="str">
            <v>开户银行：农行博山支行万杰分理处</v>
          </cell>
          <cell r="I862" t="str">
            <v>帐号：15-220901040003959</v>
          </cell>
          <cell r="J862" t="str">
            <v>税号：370304725425671</v>
          </cell>
          <cell r="K862" t="str">
            <v>1014068</v>
          </cell>
          <cell r="L862" t="str">
            <v>刘红</v>
          </cell>
          <cell r="M862" t="str">
            <v>刘宏</v>
          </cell>
          <cell r="N862" t="str">
            <v>0533-5780127/...</v>
          </cell>
          <cell r="O862" t="str">
            <v>0533-4615288</v>
          </cell>
          <cell r="P862" t="str">
            <v>山东省淄博市博山区域城镇桃园村</v>
          </cell>
          <cell r="Q862" t="str">
            <v>财务（对账）联系人：</v>
          </cell>
          <cell r="R862" t="str">
            <v>财务电话：</v>
          </cell>
          <cell r="S862" t="str">
            <v>财务传真：</v>
          </cell>
        </row>
        <row r="863">
          <cell r="A863" t="str">
            <v>淄博市博山颜山物资贸易中心</v>
          </cell>
          <cell r="B863" t="str">
            <v>卖方（章）：淄博市博山颜山物资贸易中心</v>
          </cell>
          <cell r="C863" t="str">
            <v>住所：淄博市博山区中心路27号</v>
          </cell>
          <cell r="D863" t="str">
            <v>委托代理人：</v>
          </cell>
          <cell r="E863" t="str">
            <v>联系人：王雷</v>
          </cell>
          <cell r="F863" t="str">
            <v>电话：0533-4182346</v>
          </cell>
          <cell r="G863" t="str">
            <v>传真：0533-4182346</v>
          </cell>
          <cell r="H863" t="str">
            <v>开户银行：</v>
          </cell>
          <cell r="I863" t="str">
            <v>帐号：</v>
          </cell>
          <cell r="J863" t="str">
            <v>税号：370304164310021</v>
          </cell>
          <cell r="K863" t="str">
            <v>1011884</v>
          </cell>
          <cell r="L863" t="str">
            <v>王雷</v>
          </cell>
          <cell r="M863" t="str">
            <v>王雷</v>
          </cell>
          <cell r="N863" t="str">
            <v>0533-4182346</v>
          </cell>
          <cell r="O863" t="str">
            <v>0533-4182346</v>
          </cell>
          <cell r="P863" t="str">
            <v>淄博市博山区中心路27号</v>
          </cell>
          <cell r="Q863" t="str">
            <v>财务（对账）联系人：</v>
          </cell>
          <cell r="R863" t="str">
            <v>财务电话：</v>
          </cell>
          <cell r="S863" t="str">
            <v>财务传真：</v>
          </cell>
        </row>
        <row r="864">
          <cell r="A864" t="str">
            <v>邹城市卓越机械制造有限公司</v>
          </cell>
          <cell r="B864" t="str">
            <v>卖方（章）：邹城市卓越机械制造有限公司</v>
          </cell>
          <cell r="C864" t="str">
            <v>住所：邹城市峄山镇驻地</v>
          </cell>
          <cell r="D864" t="str">
            <v>委托代理人：</v>
          </cell>
          <cell r="E864" t="str">
            <v>联系人：卓广刚</v>
          </cell>
          <cell r="F864" t="str">
            <v>电话：13355113258</v>
          </cell>
          <cell r="G864" t="str">
            <v>传真：0537-5671185</v>
          </cell>
          <cell r="H864" t="str">
            <v>开户银行：</v>
          </cell>
          <cell r="I864" t="str">
            <v>帐号：</v>
          </cell>
          <cell r="J864" t="str">
            <v>税号：370883571676653</v>
          </cell>
          <cell r="K864" t="str">
            <v>1029426</v>
          </cell>
          <cell r="L864" t="str">
            <v>卓广刚</v>
          </cell>
          <cell r="M864" t="str">
            <v>卓广刚</v>
          </cell>
          <cell r="N864" t="str">
            <v>13355113258</v>
          </cell>
          <cell r="O864" t="str">
            <v>0537-5671185</v>
          </cell>
          <cell r="P864" t="str">
            <v>邹城市峄山镇驻地</v>
          </cell>
          <cell r="Q864" t="str">
            <v>财务（对账）联系人：</v>
          </cell>
          <cell r="R864" t="str">
            <v>财务电话：</v>
          </cell>
          <cell r="S864" t="str">
            <v>财务传真：</v>
          </cell>
        </row>
        <row r="865">
          <cell r="A865" t="str">
            <v>大连保税区华鸿工业技术有限公司</v>
          </cell>
          <cell r="B865" t="str">
            <v>卖方（章）：大连保税区华鸿工业技术有限公司</v>
          </cell>
          <cell r="C865" t="str">
            <v>住所：大连保税区泰华大厦B座723号</v>
          </cell>
          <cell r="D865" t="str">
            <v>委托代理人：</v>
          </cell>
          <cell r="E865" t="str">
            <v>联系人：于显赫</v>
          </cell>
          <cell r="F865" t="str">
            <v>电话：15941163205</v>
          </cell>
          <cell r="G865" t="str">
            <v>传真：0411-87927242</v>
          </cell>
          <cell r="H865" t="str">
            <v>开户银行：中信银行大连安盛支行</v>
          </cell>
          <cell r="I865" t="str">
            <v>帐号：7212810182300009522</v>
          </cell>
          <cell r="J865" t="str">
            <v>税号：210213732788163</v>
          </cell>
          <cell r="K865" t="str">
            <v>1000411</v>
          </cell>
          <cell r="L865" t="str">
            <v>谭旭</v>
          </cell>
          <cell r="M865" t="str">
            <v>于显赫</v>
          </cell>
          <cell r="N865" t="str">
            <v>15941163205</v>
          </cell>
          <cell r="O865" t="str">
            <v>0411-87927242</v>
          </cell>
          <cell r="P865" t="str">
            <v>大连保税区泰华大厦B座723号</v>
          </cell>
          <cell r="Q865" t="str">
            <v>财务（对账）联系人：</v>
          </cell>
          <cell r="R865" t="str">
            <v>财务电话：</v>
          </cell>
          <cell r="S865" t="str">
            <v>财务传真：</v>
          </cell>
        </row>
        <row r="866">
          <cell r="A866" t="str">
            <v>营口瑞安电力技术有限公司</v>
          </cell>
          <cell r="B866" t="str">
            <v>卖方（章）：营口瑞安电力技术有限公司</v>
          </cell>
          <cell r="C866" t="str">
            <v>住所：营口市鲅鱼圈区昆仑大街中段（万兴公寓4楼）</v>
          </cell>
          <cell r="D866" t="str">
            <v>委托代理人：</v>
          </cell>
          <cell r="E866" t="str">
            <v>联系人：王大伟</v>
          </cell>
          <cell r="F866" t="str">
            <v>电话：18841712104</v>
          </cell>
          <cell r="G866" t="str">
            <v>传真：0417-6206479</v>
          </cell>
          <cell r="H866" t="str">
            <v>开户银行：中国银行营口经济技术开发区支行</v>
          </cell>
          <cell r="I866" t="str">
            <v>帐号：301256320741</v>
          </cell>
          <cell r="J866" t="str">
            <v>税号：210804686628360</v>
          </cell>
          <cell r="K866" t="str">
            <v>1014302</v>
          </cell>
          <cell r="L866" t="str">
            <v>王淑香</v>
          </cell>
          <cell r="M866" t="str">
            <v>王大伟</v>
          </cell>
          <cell r="N866" t="str">
            <v>18841712104</v>
          </cell>
          <cell r="O866" t="str">
            <v>0417-6206479</v>
          </cell>
          <cell r="P866" t="str">
            <v>营口市鲅鱼圈区昆仑大街中段（万兴公寓4楼）</v>
          </cell>
          <cell r="Q866" t="str">
            <v>财务（对账）联系人：</v>
          </cell>
          <cell r="R866" t="str">
            <v>财务电话：</v>
          </cell>
          <cell r="S866" t="str">
            <v>财务传真：</v>
          </cell>
        </row>
        <row r="867">
          <cell r="A867" t="str">
            <v>日照市东港区德兴机械设备有限公司</v>
          </cell>
          <cell r="B867" t="str">
            <v>卖方（章）：日照市东港区德兴机械设备有限公司</v>
          </cell>
          <cell r="C867" t="str">
            <v>住所：日照市东港区黄海三路44号</v>
          </cell>
          <cell r="D867" t="str">
            <v>委托代理人：</v>
          </cell>
          <cell r="E867" t="str">
            <v>联系人：郑伟平</v>
          </cell>
          <cell r="F867" t="str">
            <v>电话：13606338325</v>
          </cell>
          <cell r="G867" t="str">
            <v>传真：0633-8377629</v>
          </cell>
          <cell r="H867" t="str">
            <v>开户银行：中国银行日照泰安路支行</v>
          </cell>
          <cell r="I867" t="str">
            <v>帐号：207818099388</v>
          </cell>
          <cell r="J867" t="str">
            <v>税号：371102062968228</v>
          </cell>
          <cell r="K867" t="str">
            <v>1037300</v>
          </cell>
          <cell r="L867" t="str">
            <v>郑伟平</v>
          </cell>
          <cell r="M867" t="str">
            <v>郑伟平</v>
          </cell>
          <cell r="N867" t="str">
            <v>13606338325</v>
          </cell>
          <cell r="O867" t="str">
            <v>0633-8377629</v>
          </cell>
          <cell r="P867" t="str">
            <v>日照市东港区黄海三路44号</v>
          </cell>
          <cell r="Q867" t="str">
            <v>财务（对账）联系人：王晓燕</v>
          </cell>
          <cell r="R867" t="str">
            <v>财务电话：13561926150</v>
          </cell>
          <cell r="S867" t="str">
            <v>财务传真：0633-2275818</v>
          </cell>
        </row>
        <row r="868">
          <cell r="A868" t="str">
            <v>淄博三元换热设备有限公司</v>
          </cell>
          <cell r="B868" t="str">
            <v>卖方（章）：淄博三元换热设备有限公司</v>
          </cell>
          <cell r="C868" t="str">
            <v>住所：淄博市博山区土门头路9号</v>
          </cell>
          <cell r="D868" t="str">
            <v>委托代理人：</v>
          </cell>
          <cell r="E868" t="str">
            <v>联系人：李金杰</v>
          </cell>
          <cell r="F868" t="str">
            <v>电话：13964377404</v>
          </cell>
          <cell r="G868" t="str">
            <v>传真：0533-4182351</v>
          </cell>
          <cell r="H868" t="str">
            <v>开户银行：淄博市博山区农村信用合作联社</v>
          </cell>
          <cell r="I868" t="str">
            <v>帐号：90303317120110035094</v>
          </cell>
          <cell r="J868" t="str">
            <v>税号：370304164296637</v>
          </cell>
          <cell r="K868" t="str">
            <v>1035664</v>
          </cell>
          <cell r="L868" t="str">
            <v>魏广福</v>
          </cell>
          <cell r="M868" t="str">
            <v>李金杰</v>
          </cell>
          <cell r="N868" t="str">
            <v>13964377404</v>
          </cell>
          <cell r="O868" t="str">
            <v>0533-4182351</v>
          </cell>
          <cell r="P868" t="str">
            <v>淄博市博山区土门头路9号</v>
          </cell>
          <cell r="Q868" t="str">
            <v>财务（对账）联系人：</v>
          </cell>
          <cell r="R868" t="str">
            <v>财务电话：</v>
          </cell>
          <cell r="S868" t="str">
            <v>财务传真：</v>
          </cell>
        </row>
        <row r="869">
          <cell r="A869" t="str">
            <v>青岛电站阀门有限公司</v>
          </cell>
          <cell r="B869" t="str">
            <v>卖方（章）：青岛电站阀门有限公司</v>
          </cell>
          <cell r="C869" t="str">
            <v>住所：青岛市瑞金路29号</v>
          </cell>
          <cell r="D869" t="str">
            <v>委托代理人：</v>
          </cell>
          <cell r="E869" t="str">
            <v>联系人：李清兵</v>
          </cell>
          <cell r="F869" t="str">
            <v>电话：13853228327</v>
          </cell>
          <cell r="G869" t="str">
            <v>传真：0532-86086387</v>
          </cell>
          <cell r="H869" t="str">
            <v>开户银行：中国银行青岛李沧区兴城路支行</v>
          </cell>
          <cell r="I869" t="str">
            <v>帐号：229904979520</v>
          </cell>
          <cell r="J869" t="str">
            <v>税号：370206750427572</v>
          </cell>
          <cell r="K869" t="str">
            <v>1012299</v>
          </cell>
          <cell r="L869" t="str">
            <v>张灵泉</v>
          </cell>
          <cell r="M869" t="str">
            <v>李清兵</v>
          </cell>
          <cell r="N869" t="str">
            <v>13853228327</v>
          </cell>
          <cell r="O869" t="str">
            <v>0532-86086387</v>
          </cell>
          <cell r="P869" t="str">
            <v>青岛市瑞金路29号</v>
          </cell>
          <cell r="Q869" t="str">
            <v>财务（对账）联系人：</v>
          </cell>
          <cell r="R869" t="str">
            <v>财务电话：</v>
          </cell>
          <cell r="S869" t="str">
            <v>财务传真：</v>
          </cell>
        </row>
        <row r="870">
          <cell r="A870" t="str">
            <v>江苏宏博机械制造有限公司</v>
          </cell>
          <cell r="B870" t="str">
            <v>卖方（章）：江苏宏博机械制造有限公司</v>
          </cell>
          <cell r="C870" t="str">
            <v>住所：江苏海安南莫青墩工业园区</v>
          </cell>
          <cell r="D870" t="str">
            <v>委托代理人：</v>
          </cell>
          <cell r="E870" t="str">
            <v>联系人：洪爱军</v>
          </cell>
          <cell r="F870" t="str">
            <v>电话：13775795118</v>
          </cell>
          <cell r="G870" t="str">
            <v>传真：0513-88473988</v>
          </cell>
          <cell r="H870" t="str">
            <v>开户银行：海安县沙岗信用社</v>
          </cell>
          <cell r="I870" t="str">
            <v>帐号：3206215901201000010094</v>
          </cell>
          <cell r="J870" t="str">
            <v>税号：320621732289225</v>
          </cell>
          <cell r="K870" t="str">
            <v>1009340</v>
          </cell>
          <cell r="L870" t="str">
            <v>韩青云</v>
          </cell>
          <cell r="M870" t="str">
            <v>洪爱军</v>
          </cell>
          <cell r="N870" t="str">
            <v>13775795118</v>
          </cell>
          <cell r="O870" t="str">
            <v>0513-88473988</v>
          </cell>
          <cell r="P870" t="str">
            <v>江苏海安南莫青墩工业园区</v>
          </cell>
          <cell r="Q870" t="str">
            <v>财务（对账）联系人：周世萍</v>
          </cell>
          <cell r="R870" t="str">
            <v>财务电话：0513-88485999</v>
          </cell>
          <cell r="S870" t="str">
            <v>财务传真：0513-88473988</v>
          </cell>
        </row>
        <row r="871">
          <cell r="A871" t="str">
            <v>江苏火电电力设备制造有限公司</v>
          </cell>
          <cell r="B871" t="str">
            <v>卖方（章）：江苏火电电力设备制造有限公司</v>
          </cell>
          <cell r="C871" t="str">
            <v>住所：盐城市西环路285号</v>
          </cell>
          <cell r="D871" t="str">
            <v>委托代理人：</v>
          </cell>
          <cell r="E871" t="str">
            <v>联系人：杨桂成</v>
          </cell>
          <cell r="F871" t="str">
            <v>电话：13390729568</v>
          </cell>
          <cell r="G871" t="str">
            <v>传真：0515-88413068</v>
          </cell>
          <cell r="H871" t="str">
            <v>开户银行：中国建设银行盐城市分行营业部</v>
          </cell>
          <cell r="I871" t="str">
            <v>帐号：32001738636050293796</v>
          </cell>
          <cell r="J871" t="str">
            <v>税号：320903714091418</v>
          </cell>
          <cell r="K871" t="str">
            <v>1001860</v>
          </cell>
          <cell r="L871" t="str">
            <v>郝忠林</v>
          </cell>
          <cell r="M871" t="str">
            <v>杨桂成</v>
          </cell>
          <cell r="N871" t="str">
            <v>13390729568</v>
          </cell>
          <cell r="O871" t="str">
            <v>0515-88413068</v>
          </cell>
          <cell r="P871" t="str">
            <v>盐城市西环路285号</v>
          </cell>
          <cell r="Q871" t="str">
            <v>财务（对账）联系人：</v>
          </cell>
          <cell r="R871" t="str">
            <v>财务电话：</v>
          </cell>
          <cell r="S871" t="str">
            <v>财务传真：</v>
          </cell>
        </row>
        <row r="872">
          <cell r="A872" t="str">
            <v>青岛四三零八机械厂</v>
          </cell>
          <cell r="B872" t="str">
            <v>卖方（章）：青岛四三零八机械厂</v>
          </cell>
          <cell r="C872" t="str">
            <v>住所：青岛市四方区南丰路6号</v>
          </cell>
          <cell r="D872" t="str">
            <v>委托代理人：</v>
          </cell>
          <cell r="E872" t="str">
            <v>联系人：刘朝民</v>
          </cell>
          <cell r="F872" t="str">
            <v>电话：13808955638</v>
          </cell>
          <cell r="G872" t="str">
            <v>传真：0532-84885301</v>
          </cell>
          <cell r="H872" t="str">
            <v>开户银行：中国交通银行青岛市北三支行</v>
          </cell>
          <cell r="I872" t="str">
            <v>帐号：372005532018000138185</v>
          </cell>
          <cell r="J872" t="str">
            <v>税号：370205428000079</v>
          </cell>
          <cell r="K872" t="str">
            <v>1011990</v>
          </cell>
          <cell r="L872" t="str">
            <v>郑伟</v>
          </cell>
          <cell r="M872" t="str">
            <v>刘朝民</v>
          </cell>
          <cell r="N872" t="str">
            <v>13808955638</v>
          </cell>
          <cell r="O872" t="str">
            <v>0532-84885301</v>
          </cell>
          <cell r="P872" t="str">
            <v>青岛市四方区南丰路6号</v>
          </cell>
          <cell r="Q872" t="str">
            <v>财务（对账）联系人：</v>
          </cell>
          <cell r="R872" t="str">
            <v>财务电话：</v>
          </cell>
          <cell r="S872" t="str">
            <v>财务传真：</v>
          </cell>
        </row>
        <row r="873">
          <cell r="A873" t="str">
            <v>山东中核苏阀阀门销售有限公司</v>
          </cell>
          <cell r="B873" t="str">
            <v>卖方（章）：山东中核苏阀阀门销售有限公司</v>
          </cell>
          <cell r="C873" t="str">
            <v>住所：济南市北园大街26号#8楼2单元1903</v>
          </cell>
          <cell r="D873" t="str">
            <v>委托代理人：</v>
          </cell>
          <cell r="E873" t="str">
            <v>联系人：洪晓岩</v>
          </cell>
          <cell r="F873" t="str">
            <v>电话：13808937816</v>
          </cell>
          <cell r="G873" t="str">
            <v>传真：0531-88607213</v>
          </cell>
          <cell r="H873" t="str">
            <v>开户银行：中国银行济南天桥支行</v>
          </cell>
          <cell r="I873" t="str">
            <v>帐号：211709211690</v>
          </cell>
          <cell r="J873" t="str">
            <v>税号：370112562511718</v>
          </cell>
          <cell r="K873" t="str">
            <v>1037446</v>
          </cell>
          <cell r="L873" t="str">
            <v>洪晓岩</v>
          </cell>
          <cell r="M873" t="str">
            <v>洪晓岩</v>
          </cell>
          <cell r="N873" t="str">
            <v>13808937816</v>
          </cell>
          <cell r="O873" t="str">
            <v>0531-88607213</v>
          </cell>
          <cell r="P873" t="str">
            <v>济南市北园大街26号#8楼2单元1903</v>
          </cell>
          <cell r="Q873" t="str">
            <v>财务（对账）联系人：</v>
          </cell>
          <cell r="R873" t="str">
            <v>财务电话：</v>
          </cell>
          <cell r="S873" t="str">
            <v>财务传真：</v>
          </cell>
        </row>
        <row r="874">
          <cell r="A874" t="str">
            <v>杭州中能汽轮动力有限公司</v>
          </cell>
          <cell r="B874" t="str">
            <v>卖方（章）：杭州中能汽轮动力有限公司</v>
          </cell>
          <cell r="C874" t="str">
            <v>住所：杭州市下沙经济技术开发区22号大街8号</v>
          </cell>
          <cell r="D874" t="str">
            <v>委托代理人：</v>
          </cell>
          <cell r="E874" t="str">
            <v>联系人：俞赞骏</v>
          </cell>
          <cell r="F874" t="str">
            <v>电话：18329176660</v>
          </cell>
          <cell r="G874" t="str">
            <v>传真：0571-88868741</v>
          </cell>
          <cell r="H874" t="str">
            <v>开户银行：中国银行杭州经济技术开发区支行</v>
          </cell>
          <cell r="I874" t="str">
            <v>帐号：374058327295</v>
          </cell>
          <cell r="J874" t="str">
            <v>税号：330191143033969</v>
          </cell>
          <cell r="K874" t="str">
            <v>1037447</v>
          </cell>
          <cell r="L874" t="str">
            <v>叶钟</v>
          </cell>
          <cell r="M874" t="str">
            <v>俞赞骏</v>
          </cell>
          <cell r="N874" t="str">
            <v>18329176660</v>
          </cell>
          <cell r="O874" t="str">
            <v>0571-88868741</v>
          </cell>
          <cell r="P874" t="str">
            <v>杭州市下沙经济技术开发区22号大街8号</v>
          </cell>
          <cell r="Q874" t="str">
            <v>财务（对账）联系人：</v>
          </cell>
          <cell r="R874" t="str">
            <v>财务电话：</v>
          </cell>
          <cell r="S874" t="str">
            <v>财务传真：</v>
          </cell>
        </row>
        <row r="875">
          <cell r="A875" t="str">
            <v>青岛捷能汽轮机集团股份有限公司</v>
          </cell>
          <cell r="B875" t="str">
            <v>卖方（章）：青岛捷能汽轮机集团股份有限公司</v>
          </cell>
          <cell r="C875" t="str">
            <v>住所：青岛市四方区四流南路102号</v>
          </cell>
          <cell r="D875" t="str">
            <v>委托代理人：</v>
          </cell>
          <cell r="E875" t="str">
            <v>联系人：王蕾</v>
          </cell>
          <cell r="F875" t="str">
            <v>电话：13969688125</v>
          </cell>
          <cell r="G875" t="str">
            <v>传真：0532-86125977</v>
          </cell>
          <cell r="H875" t="str">
            <v>开户银行：交行青岛分行四方支行</v>
          </cell>
          <cell r="I875" t="str">
            <v>帐号：372005540010010017272</v>
          </cell>
          <cell r="J875" t="str">
            <v>税号：370205264630348</v>
          </cell>
          <cell r="K875" t="str">
            <v>1000647</v>
          </cell>
          <cell r="L875" t="str">
            <v>葛方明</v>
          </cell>
          <cell r="M875" t="str">
            <v>王蕾</v>
          </cell>
          <cell r="N875" t="str">
            <v>13969688125</v>
          </cell>
          <cell r="O875" t="str">
            <v>0532-86125977</v>
          </cell>
          <cell r="P875" t="str">
            <v>青岛市四方区四流南路102号</v>
          </cell>
          <cell r="Q875" t="str">
            <v>财务（对账）联系人：</v>
          </cell>
          <cell r="R875" t="str">
            <v>财务电话：</v>
          </cell>
          <cell r="S875" t="str">
            <v>财务传真：</v>
          </cell>
        </row>
        <row r="876">
          <cell r="A876" t="str">
            <v>苏州苏尔寿泵业有限公司</v>
          </cell>
          <cell r="B876" t="str">
            <v>卖方（章）：苏州苏尔寿泵业有限公司</v>
          </cell>
          <cell r="C876" t="str">
            <v>住所：苏州高新区建林路433号</v>
          </cell>
          <cell r="D876" t="str">
            <v>委托代理人：</v>
          </cell>
          <cell r="E876" t="str">
            <v>联系人：冯永生</v>
          </cell>
          <cell r="F876" t="str">
            <v>电话：010-65101777-804</v>
          </cell>
          <cell r="G876" t="str">
            <v>传真：010-65185011</v>
          </cell>
          <cell r="H876" t="str">
            <v>开户银行：中国建设银行苏州市高新区支行</v>
          </cell>
          <cell r="I876" t="str">
            <v>帐号：32201988636051518146</v>
          </cell>
          <cell r="J876" t="str">
            <v>税号：32050868493353X</v>
          </cell>
          <cell r="K876" t="str">
            <v>1027339</v>
          </cell>
          <cell r="L876" t="str">
            <v>ASHWIN TRIMBAK BONDAL</v>
          </cell>
          <cell r="M876" t="str">
            <v>冯永生</v>
          </cell>
          <cell r="N876" t="str">
            <v>15810256695</v>
          </cell>
          <cell r="O876" t="str">
            <v>010-65185011</v>
          </cell>
          <cell r="P876" t="str">
            <v>苏州高新区建林路433号</v>
          </cell>
          <cell r="Q876" t="str">
            <v>财务（对账）联系人：</v>
          </cell>
          <cell r="R876" t="str">
            <v>财务电话：</v>
          </cell>
          <cell r="S876" t="str">
            <v>财务传真：</v>
          </cell>
        </row>
        <row r="877">
          <cell r="A877" t="str">
            <v>佶缔纳士机械有限公司</v>
          </cell>
          <cell r="B877" t="str">
            <v>卖方（章）：佶缔纳士机械有限公司</v>
          </cell>
          <cell r="C877" t="str">
            <v>住所：淄博市博山经济开发区纬五路18号</v>
          </cell>
          <cell r="D877" t="str">
            <v>委托代理人：</v>
          </cell>
          <cell r="E877" t="str">
            <v>联系人：王传之</v>
          </cell>
          <cell r="F877" t="str">
            <v>电话：0533-4654850</v>
          </cell>
          <cell r="G877" t="str">
            <v>传真：0533-4654868</v>
          </cell>
          <cell r="H877" t="str">
            <v>开户银行：工商银行淄博市博山支行</v>
          </cell>
          <cell r="I877" t="str">
            <v>帐号：1603003109024202089</v>
          </cell>
          <cell r="J877" t="str">
            <v>税号：37030461329227X</v>
          </cell>
          <cell r="K877" t="str">
            <v>1000847</v>
          </cell>
          <cell r="L877" t="str">
            <v>000</v>
          </cell>
          <cell r="M877" t="str">
            <v>王传之</v>
          </cell>
          <cell r="N877" t="str">
            <v>0533-4654850</v>
          </cell>
          <cell r="O877" t="str">
            <v>0533-4654868</v>
          </cell>
          <cell r="P877" t="str">
            <v>淄博市博山经济开发区纬五路18号</v>
          </cell>
          <cell r="Q877" t="str">
            <v>财务（对账）联系人：</v>
          </cell>
          <cell r="R877" t="str">
            <v>财务电话：</v>
          </cell>
          <cell r="S877" t="str">
            <v>财务传真：</v>
          </cell>
        </row>
        <row r="878">
          <cell r="A878" t="str">
            <v>青岛正达自动化仪表有限公司</v>
          </cell>
          <cell r="B878" t="str">
            <v>卖方（章）：青岛正达自动化仪表有限公司</v>
          </cell>
          <cell r="C878" t="str">
            <v>住所：青岛市市南区银川西路7号8号楼2201</v>
          </cell>
          <cell r="D878" t="str">
            <v>委托代理人：</v>
          </cell>
          <cell r="E878" t="str">
            <v>联系人：姜子林</v>
          </cell>
          <cell r="F878" t="str">
            <v>电话：13606426268</v>
          </cell>
          <cell r="G878" t="str">
            <v>传真：0532-68653037</v>
          </cell>
          <cell r="H878" t="str">
            <v>开户银行：光大银行青岛宁夏路支行</v>
          </cell>
          <cell r="I878" t="str">
            <v>帐号：38030188000133594</v>
          </cell>
          <cell r="J878" t="str">
            <v>税号：370214061054782</v>
          </cell>
          <cell r="K878" t="str">
            <v>1037827</v>
          </cell>
          <cell r="L878" t="str">
            <v>袁希祥</v>
          </cell>
          <cell r="M878" t="str">
            <v>刑俊放</v>
          </cell>
          <cell r="N878" t="str">
            <v>0532-68653037</v>
          </cell>
          <cell r="O878" t="str">
            <v>0532-68653037</v>
          </cell>
          <cell r="P878" t="str">
            <v>青岛市城阳区友谊路东6号</v>
          </cell>
          <cell r="Q878" t="str">
            <v>财务（对账）联系人：刑俊芳</v>
          </cell>
          <cell r="R878" t="str">
            <v>财务电话：18661873028</v>
          </cell>
          <cell r="S878" t="str">
            <v>财务传真：0532-68653037</v>
          </cell>
        </row>
        <row r="879">
          <cell r="A879" t="str">
            <v>山东山大华特环保工程有限公司</v>
          </cell>
          <cell r="B879" t="str">
            <v>卖方（章）：山东山大华特环保工程有限公司</v>
          </cell>
          <cell r="C879" t="str">
            <v>住所：济南市高新区颖秀路山大科技园华特大厦</v>
          </cell>
          <cell r="D879" t="str">
            <v>委托代理人：</v>
          </cell>
          <cell r="E879" t="str">
            <v>联系人：毕小杰</v>
          </cell>
          <cell r="F879" t="str">
            <v>电话：0531-85198885</v>
          </cell>
          <cell r="G879" t="str">
            <v>传真：0531-85198868</v>
          </cell>
          <cell r="H879" t="str">
            <v>开户银行：兴业银行济南历下支行</v>
          </cell>
          <cell r="I879" t="str">
            <v>帐号：376110100100008411</v>
          </cell>
          <cell r="J879" t="str">
            <v>税号：370112745680637</v>
          </cell>
          <cell r="K879" t="str">
            <v>1004096</v>
          </cell>
          <cell r="L879" t="str">
            <v>杨为清</v>
          </cell>
          <cell r="M879" t="str">
            <v>毕小杰</v>
          </cell>
          <cell r="N879" t="str">
            <v>13791008179</v>
          </cell>
          <cell r="O879" t="str">
            <v>0531-85198868</v>
          </cell>
          <cell r="P879" t="str">
            <v>济南市高新区颖秀路山大科技园华特大厦</v>
          </cell>
          <cell r="Q879" t="str">
            <v>财务（对账）联系人：</v>
          </cell>
          <cell r="R879" t="str">
            <v>财务电话：</v>
          </cell>
          <cell r="S879" t="str">
            <v>财务传真：</v>
          </cell>
        </row>
        <row r="880">
          <cell r="A880" t="str">
            <v>北京国能中电节能环保技术有限责任公司</v>
          </cell>
          <cell r="B880" t="str">
            <v>卖方（章）：北京国能中电节能环保技术有限责任公司</v>
          </cell>
          <cell r="C880" t="str">
            <v>住所：北京市丰台区科兴路9号116室</v>
          </cell>
          <cell r="D880" t="str">
            <v>委托代理人：</v>
          </cell>
          <cell r="E880" t="str">
            <v>联系人：杨洋</v>
          </cell>
          <cell r="F880" t="str">
            <v>电话：010-57839994</v>
          </cell>
          <cell r="G880" t="str">
            <v>传真：010-57839900</v>
          </cell>
          <cell r="H880" t="str">
            <v>开户银行：建行北京朝阳支行</v>
          </cell>
          <cell r="I880" t="str">
            <v>帐号：11001018700053016108</v>
          </cell>
          <cell r="J880" t="str">
            <v>税号：110106587733632</v>
          </cell>
          <cell r="K880" t="str">
            <v>1035410</v>
          </cell>
          <cell r="L880" t="str">
            <v>白云峰</v>
          </cell>
          <cell r="M880" t="str">
            <v>杨洋</v>
          </cell>
          <cell r="N880" t="str">
            <v>13810031600</v>
          </cell>
          <cell r="O880" t="str">
            <v>010-57839900</v>
          </cell>
          <cell r="P880" t="str">
            <v>北京市丰台区科兴路9号116室</v>
          </cell>
          <cell r="Q880" t="str">
            <v>财务（对账）联系人：</v>
          </cell>
          <cell r="R880" t="str">
            <v>财务电话：</v>
          </cell>
          <cell r="S880" t="str">
            <v>财务传真：</v>
          </cell>
        </row>
        <row r="881">
          <cell r="A881" t="str">
            <v>山东三融环保工程有限公司</v>
          </cell>
          <cell r="B881" t="str">
            <v>卖方（章）：山东三融环保工程有限公司</v>
          </cell>
          <cell r="C881" t="str">
            <v>住所：聊城市冠县振兴东路</v>
          </cell>
          <cell r="D881" t="str">
            <v>委托代理人：</v>
          </cell>
          <cell r="E881" t="str">
            <v>联系人：侯海萍</v>
          </cell>
          <cell r="F881" t="str">
            <v>电话：0531-68608015</v>
          </cell>
          <cell r="G881" t="str">
            <v>传真：0531-68608888</v>
          </cell>
          <cell r="H881" t="str">
            <v>开户银行：建行济南开元支行</v>
          </cell>
          <cell r="I881" t="str">
            <v>帐号：37001616202050026730</v>
          </cell>
          <cell r="J881" t="str">
            <v>税号：372526863108623</v>
          </cell>
          <cell r="K881" t="str">
            <v>1006262</v>
          </cell>
          <cell r="L881" t="str">
            <v>刘东初</v>
          </cell>
          <cell r="M881" t="str">
            <v>侯海萍</v>
          </cell>
          <cell r="N881" t="str">
            <v>15069131710</v>
          </cell>
          <cell r="O881" t="str">
            <v>0531-68608888</v>
          </cell>
          <cell r="P881" t="str">
            <v>聊城市冠县振兴东路</v>
          </cell>
          <cell r="Q881" t="str">
            <v>财务（对账）联系人：</v>
          </cell>
          <cell r="R881" t="str">
            <v>财务电话：</v>
          </cell>
          <cell r="S881" t="str">
            <v>财务传真：</v>
          </cell>
        </row>
        <row r="882">
          <cell r="A882" t="str">
            <v>涿州西热环保催化剂有限公司</v>
          </cell>
          <cell r="B882" t="str">
            <v>卖方（章）：涿州西热环保催化剂有限公司</v>
          </cell>
          <cell r="C882" t="str">
            <v>住所：涿州市工业区内经二纬一</v>
          </cell>
          <cell r="D882" t="str">
            <v>委托代理人：</v>
          </cell>
          <cell r="E882" t="str">
            <v>联系人：李静杰</v>
          </cell>
          <cell r="F882" t="str">
            <v>电话：010-58733785</v>
          </cell>
          <cell r="G882" t="str">
            <v>传真：010-58733733</v>
          </cell>
          <cell r="H882" t="str">
            <v>开户银行：工行涿州市支行</v>
          </cell>
          <cell r="I882" t="str">
            <v>帐号：0409020019300205306</v>
          </cell>
          <cell r="J882" t="str">
            <v>税号：130681681396628</v>
          </cell>
          <cell r="K882" t="str">
            <v>K45C1</v>
          </cell>
          <cell r="L882" t="str">
            <v>范长信</v>
          </cell>
          <cell r="M882" t="str">
            <v>李静杰</v>
          </cell>
          <cell r="N882" t="str">
            <v>13501376480</v>
          </cell>
          <cell r="O882" t="str">
            <v>010-58733733</v>
          </cell>
          <cell r="P882" t="str">
            <v>涿州市工业区内经二纬一</v>
          </cell>
          <cell r="Q882" t="str">
            <v>财务（对账）联系人：</v>
          </cell>
          <cell r="R882" t="str">
            <v>财务电话：</v>
          </cell>
          <cell r="S882" t="str">
            <v>财务传真：</v>
          </cell>
        </row>
        <row r="883">
          <cell r="A883" t="str">
            <v>天河（保定）环境工程有限公司</v>
          </cell>
          <cell r="B883" t="str">
            <v>卖方（章）：天河（保定）环境工程有限公司</v>
          </cell>
          <cell r="C883" t="str">
            <v>住所：保定市纬三经四</v>
          </cell>
          <cell r="D883" t="str">
            <v>委托代理人：</v>
          </cell>
          <cell r="E883" t="str">
            <v>联系人：郭锐</v>
          </cell>
          <cell r="F883" t="str">
            <v>电话：0312-8639799</v>
          </cell>
          <cell r="G883" t="str">
            <v>传真：0312-8639785</v>
          </cell>
          <cell r="H883" t="str">
            <v>开户银行：中国银行保定市七一路支行</v>
          </cell>
          <cell r="I883" t="str">
            <v>帐号：101109191428</v>
          </cell>
          <cell r="J883" t="str">
            <v>税号：130611572814923</v>
          </cell>
          <cell r="K883" t="str">
            <v>1033011</v>
          </cell>
          <cell r="L883" t="str">
            <v>李庆丰</v>
          </cell>
          <cell r="M883" t="str">
            <v>郭锐</v>
          </cell>
          <cell r="N883" t="str">
            <v>13903118222</v>
          </cell>
          <cell r="O883" t="str">
            <v>0312-8639785</v>
          </cell>
          <cell r="P883" t="str">
            <v>保定市纬三经四</v>
          </cell>
          <cell r="Q883" t="str">
            <v>财务（对账）联系人：</v>
          </cell>
          <cell r="R883" t="str">
            <v>财务电话：</v>
          </cell>
          <cell r="S883" t="str">
            <v>财务传真：</v>
          </cell>
        </row>
        <row r="884">
          <cell r="A884" t="str">
            <v>瑞基科技发展有限公司</v>
          </cell>
          <cell r="B884" t="str">
            <v>卖方（章）：瑞基科技发展有限公司</v>
          </cell>
          <cell r="C884" t="str">
            <v>住所：浙江省象山产业区C区白岩山区块</v>
          </cell>
          <cell r="D884" t="str">
            <v>委托代理人：</v>
          </cell>
          <cell r="E884" t="str">
            <v>联系人：邱燕</v>
          </cell>
          <cell r="F884" t="str">
            <v>电话：0574-59180351</v>
          </cell>
          <cell r="G884" t="str">
            <v>传真：0574-59180358</v>
          </cell>
          <cell r="H884" t="str">
            <v>开户银行：宁波市商业银行象山支行</v>
          </cell>
          <cell r="I884" t="str">
            <v>帐号：63010122000083466</v>
          </cell>
          <cell r="J884" t="str">
            <v>税号：330225665558711</v>
          </cell>
          <cell r="K884" t="str">
            <v>1044339</v>
          </cell>
          <cell r="L884" t="str">
            <v>吴娉</v>
          </cell>
          <cell r="M884" t="str">
            <v>邱燕</v>
          </cell>
          <cell r="N884" t="str">
            <v>13701150100</v>
          </cell>
          <cell r="O884" t="str">
            <v>0574-59180358</v>
          </cell>
          <cell r="P884" t="str">
            <v>浙江省象山产业区C区白岩山区块</v>
          </cell>
          <cell r="Q884" t="str">
            <v>财务（对账）联系人：</v>
          </cell>
          <cell r="R884" t="str">
            <v>财务电话：</v>
          </cell>
          <cell r="S884" t="str">
            <v>财务传真：</v>
          </cell>
        </row>
        <row r="885">
          <cell r="A885" t="str">
            <v>山东冠通催化剂有限公司</v>
          </cell>
          <cell r="B885" t="str">
            <v>卖方（章）：山东冠通催化剂有限公司</v>
          </cell>
          <cell r="C885" t="str">
            <v>住所：聊城市冠县工业园区</v>
          </cell>
          <cell r="D885" t="str">
            <v>委托代理人：</v>
          </cell>
          <cell r="E885" t="str">
            <v>联系人：杨国进</v>
          </cell>
          <cell r="F885" t="str">
            <v>电话：0635-2912670</v>
          </cell>
          <cell r="G885" t="str">
            <v>传真：0635-2912669</v>
          </cell>
          <cell r="H885" t="str">
            <v>开户银行：工行冠县支行</v>
          </cell>
          <cell r="I885" t="str">
            <v>帐号：1611002009200050000</v>
          </cell>
          <cell r="J885" t="str">
            <v>税号：372526685907026</v>
          </cell>
          <cell r="K885" t="str">
            <v>1043032</v>
          </cell>
          <cell r="L885" t="str">
            <v>刘少博</v>
          </cell>
          <cell r="M885" t="str">
            <v>杨国进</v>
          </cell>
          <cell r="N885" t="str">
            <v>18653108039</v>
          </cell>
          <cell r="O885" t="str">
            <v>0635-2912669</v>
          </cell>
          <cell r="P885" t="str">
            <v>聊城市冠县工业园区</v>
          </cell>
          <cell r="Q885" t="str">
            <v>财务（对账）联系人：</v>
          </cell>
          <cell r="R885" t="str">
            <v>财务电话：</v>
          </cell>
          <cell r="S885" t="str">
            <v>财务传真：</v>
          </cell>
        </row>
        <row r="886">
          <cell r="A886" t="str">
            <v>江苏福克斯机械集团有限公司</v>
          </cell>
          <cell r="B886" t="str">
            <v>卖方（章）：江苏福克斯机械集团有限公司</v>
          </cell>
          <cell r="C886" t="str">
            <v>住所：江苏省南通市海安县海安开发区南玻路10号</v>
          </cell>
          <cell r="D886" t="str">
            <v>委托代理人：</v>
          </cell>
          <cell r="E886" t="str">
            <v>联系人：袁正</v>
          </cell>
          <cell r="F886" t="str">
            <v>电话：0513-88773618/15240585998</v>
          </cell>
          <cell r="G886" t="str">
            <v>传真：0513-81815885</v>
          </cell>
          <cell r="H886" t="str">
            <v>开户银行：工行海安李堡支行</v>
          </cell>
          <cell r="I886" t="str">
            <v>帐号：1111121219000004012</v>
          </cell>
          <cell r="J886" t="str">
            <v>税号：91320621765874906L</v>
          </cell>
          <cell r="K886">
            <v>1001287</v>
          </cell>
          <cell r="L886" t="str">
            <v>袁正</v>
          </cell>
          <cell r="M886" t="str">
            <v>袁正</v>
          </cell>
          <cell r="N886" t="str">
            <v>0513-88773618/15240585998</v>
          </cell>
          <cell r="O886" t="str">
            <v>0513-81815885</v>
          </cell>
          <cell r="P886" t="str">
            <v>江苏省南通市海安县海安开发区南玻路10号</v>
          </cell>
          <cell r="Q886" t="str">
            <v>财务（对账）联系人：夏宝萍</v>
          </cell>
          <cell r="R886" t="str">
            <v>财务电话：15240585998</v>
          </cell>
          <cell r="S886" t="str">
            <v>财务传真：0513-81815885</v>
          </cell>
        </row>
        <row r="887">
          <cell r="A887" t="str">
            <v>北京润博佳信机电设备有限责任公司</v>
          </cell>
          <cell r="B887" t="str">
            <v>卖方（章）：北京润博佳信机电设备有限责任公司</v>
          </cell>
          <cell r="C887" t="str">
            <v>住所：北京市丰台区太平桥西里27号楼一层101室</v>
          </cell>
          <cell r="D887" t="str">
            <v>委托代理人：</v>
          </cell>
          <cell r="E887" t="str">
            <v>联系人：王健</v>
          </cell>
          <cell r="F887" t="str">
            <v>电话：010-57026517</v>
          </cell>
          <cell r="G887" t="str">
            <v>传真：010-63634156</v>
          </cell>
          <cell r="H887" t="str">
            <v>开户银行：中国建设银行北京朝内大街支行</v>
          </cell>
          <cell r="I887" t="str">
            <v>帐号：11001070300059002278</v>
          </cell>
          <cell r="J887" t="str">
            <v>税号：110106061263306</v>
          </cell>
          <cell r="K887" t="str">
            <v>1039369</v>
          </cell>
          <cell r="L887" t="str">
            <v>王健</v>
          </cell>
          <cell r="M887" t="str">
            <v>王健</v>
          </cell>
          <cell r="N887" t="str">
            <v>18610825994</v>
          </cell>
          <cell r="O887" t="str">
            <v>010-63634156</v>
          </cell>
          <cell r="P887" t="str">
            <v>北京市丰台区太平桥西里27号楼一层101室</v>
          </cell>
          <cell r="Q887" t="str">
            <v>财务（对账）联系人：</v>
          </cell>
          <cell r="R887" t="str">
            <v>财务电话：</v>
          </cell>
          <cell r="S887" t="str">
            <v>财务传真：</v>
          </cell>
        </row>
        <row r="888">
          <cell r="A888" t="str">
            <v>山东物华通宝经贸有限公司</v>
          </cell>
          <cell r="B888" t="str">
            <v>卖方（章）：山东物华通宝经贸有限公司</v>
          </cell>
          <cell r="C888" t="str">
            <v>住所：济南市市中区魏家庄万达广场写字楼D座15B-1501室</v>
          </cell>
          <cell r="D888" t="str">
            <v>委托代理人：</v>
          </cell>
          <cell r="E888" t="str">
            <v>联系人：张运雷</v>
          </cell>
          <cell r="F888" t="str">
            <v>电话：0531-81766858</v>
          </cell>
          <cell r="G888" t="str">
            <v>传真：0531-67885336</v>
          </cell>
          <cell r="H888" t="str">
            <v>开户银行：农行济南万达广场分理处</v>
          </cell>
          <cell r="I888" t="str">
            <v>帐号：15112101040001852</v>
          </cell>
          <cell r="J888" t="str">
            <v>税号：370103553747956</v>
          </cell>
          <cell r="K888" t="str">
            <v>1012284</v>
          </cell>
          <cell r="L888" t="str">
            <v>黄斌</v>
          </cell>
          <cell r="M888" t="str">
            <v>张运雷</v>
          </cell>
          <cell r="N888" t="str">
            <v>15953187166</v>
          </cell>
          <cell r="O888" t="str">
            <v>0531-67885336</v>
          </cell>
          <cell r="P888" t="str">
            <v>济南市市中区魏家庄万达广场写字楼D座15B-1501室</v>
          </cell>
          <cell r="Q888" t="str">
            <v>财务（对账）联系人：</v>
          </cell>
          <cell r="R888" t="str">
            <v>财务电话：</v>
          </cell>
          <cell r="S888" t="str">
            <v>财务传真：</v>
          </cell>
        </row>
        <row r="889">
          <cell r="A889" t="str">
            <v>山东鲁源信通科贸有限公司</v>
          </cell>
          <cell r="B889" t="str">
            <v>卖方（章）：山东鲁源信通科贸有限公司</v>
          </cell>
          <cell r="C889" t="str">
            <v>住所：济南市历城区华龙路1825号嘉恒大厦A座1104</v>
          </cell>
          <cell r="D889" t="str">
            <v>委托代理人：</v>
          </cell>
          <cell r="E889" t="str">
            <v>联系人：王娟</v>
          </cell>
          <cell r="F889" t="str">
            <v>电话：0531-88072255</v>
          </cell>
          <cell r="G889" t="str">
            <v>传真：0531-88071616</v>
          </cell>
          <cell r="H889" t="str">
            <v>开户银行：齐鲁银行济南东环支行</v>
          </cell>
          <cell r="I889" t="str">
            <v>帐号：000000726003800014976</v>
          </cell>
          <cell r="J889" t="str">
            <v>税号：370112792604434</v>
          </cell>
          <cell r="K889" t="str">
            <v>1019863</v>
          </cell>
          <cell r="L889" t="str">
            <v>李勇</v>
          </cell>
          <cell r="M889" t="str">
            <v>王娟</v>
          </cell>
          <cell r="N889" t="str">
            <v>18678890367</v>
          </cell>
          <cell r="O889" t="str">
            <v>0531-88071616</v>
          </cell>
          <cell r="P889" t="str">
            <v>济南市历城区华龙路1825号嘉恒大厦A座1104</v>
          </cell>
          <cell r="Q889" t="str">
            <v>财务（对账）联系人：</v>
          </cell>
          <cell r="R889" t="str">
            <v>财务电话：</v>
          </cell>
          <cell r="S889" t="str">
            <v>财务传真：</v>
          </cell>
        </row>
        <row r="890">
          <cell r="A890" t="str">
            <v>河北鹏鑫管道装备集团有限公司</v>
          </cell>
          <cell r="B890" t="str">
            <v>卖方（章）：河北鹏鑫管道装备集团有限公司</v>
          </cell>
          <cell r="C890" t="str">
            <v>住所：沧州市孟村回族自治县土楼</v>
          </cell>
          <cell r="D890" t="str">
            <v>委托代理人：</v>
          </cell>
          <cell r="E890" t="str">
            <v>联系人：刘军</v>
          </cell>
          <cell r="F890" t="str">
            <v>电话：13393175072</v>
          </cell>
          <cell r="G890" t="str">
            <v>传真：0317-6825866</v>
          </cell>
          <cell r="H890" t="str">
            <v>开户银行：农行孟村辛店支行</v>
          </cell>
          <cell r="I890" t="str">
            <v>帐号：624301040003608</v>
          </cell>
          <cell r="J890" t="str">
            <v>税号：130930601091585</v>
          </cell>
          <cell r="K890" t="str">
            <v>1012514</v>
          </cell>
          <cell r="L890" t="str">
            <v>张福增</v>
          </cell>
          <cell r="M890" t="str">
            <v>刘军</v>
          </cell>
          <cell r="N890" t="str">
            <v>13393175072</v>
          </cell>
          <cell r="O890" t="str">
            <v>0317-6825866</v>
          </cell>
          <cell r="P890" t="str">
            <v>沧州市孟村回族自治县土楼</v>
          </cell>
          <cell r="Q890" t="str">
            <v>财务（对账）联系人：</v>
          </cell>
          <cell r="R890" t="str">
            <v>财务电话：</v>
          </cell>
          <cell r="S890" t="str">
            <v>财务传真：</v>
          </cell>
        </row>
        <row r="891">
          <cell r="A891" t="str">
            <v>航天环境工程有限公司</v>
          </cell>
          <cell r="B891" t="str">
            <v>卖方（章）：航天环境工程有限公司</v>
          </cell>
          <cell r="C891" t="str">
            <v>住所：北京市丰台区云冈西路17号</v>
          </cell>
          <cell r="D891" t="str">
            <v>委托代理人：</v>
          </cell>
          <cell r="E891" t="str">
            <v>联系人：朱赟</v>
          </cell>
          <cell r="F891" t="str">
            <v>电话：010-68374746</v>
          </cell>
          <cell r="G891" t="str">
            <v>传真：010-68190810</v>
          </cell>
          <cell r="H891" t="str">
            <v>开户银行：建行天津鑫茂支行</v>
          </cell>
          <cell r="I891" t="str">
            <v>帐号：12001656700052502575</v>
          </cell>
          <cell r="J891" t="str">
            <v>税号：120117675993557</v>
          </cell>
          <cell r="K891" t="str">
            <v>1004424</v>
          </cell>
          <cell r="L891" t="str">
            <v>朱鹏程</v>
          </cell>
          <cell r="M891" t="str">
            <v>朱赟</v>
          </cell>
          <cell r="N891" t="str">
            <v>15811202019</v>
          </cell>
          <cell r="O891" t="str">
            <v>010-68190810</v>
          </cell>
          <cell r="P891" t="str">
            <v>北京市丰台区云冈西路17号</v>
          </cell>
          <cell r="Q891" t="str">
            <v>财务（对账）联系人：</v>
          </cell>
          <cell r="R891" t="str">
            <v>财务电话：</v>
          </cell>
          <cell r="S891" t="str">
            <v>财务传真：</v>
          </cell>
        </row>
        <row r="892">
          <cell r="A892" t="str">
            <v>北京沃德中电自动化系统工程有限公司</v>
          </cell>
          <cell r="B892" t="str">
            <v>卖方（章）：北京沃德中电自动化系统工程有限公司</v>
          </cell>
          <cell r="C892" t="str">
            <v>住所：朝阳门北大街乙12号天辰大厦505室</v>
          </cell>
          <cell r="D892" t="str">
            <v>委托代理人：</v>
          </cell>
          <cell r="E892" t="str">
            <v>联系人：杨湘江</v>
          </cell>
          <cell r="F892" t="str">
            <v>电话：010-65530877/1877</v>
          </cell>
          <cell r="G892" t="str">
            <v>传真：010-65512377</v>
          </cell>
          <cell r="H892" t="str">
            <v>开户银行：交通银行北京东直门支行</v>
          </cell>
          <cell r="I892" t="str">
            <v>帐号：110060439018002259873</v>
          </cell>
          <cell r="J892" t="str">
            <v>税号：110224756723794</v>
          </cell>
          <cell r="K892" t="str">
            <v>1000723</v>
          </cell>
          <cell r="L892" t="str">
            <v>赵斌</v>
          </cell>
          <cell r="M892" t="str">
            <v>阴萍</v>
          </cell>
          <cell r="N892">
            <v>13488803115</v>
          </cell>
          <cell r="O892" t="str">
            <v>010-65512377</v>
          </cell>
          <cell r="P892" t="str">
            <v>北京朝阳门北大街乙12号天辰大厦505室</v>
          </cell>
          <cell r="Q892" t="str">
            <v>财务（对账）联系人：</v>
          </cell>
          <cell r="R892" t="str">
            <v>财务电话：</v>
          </cell>
          <cell r="S892" t="str">
            <v>财务传真：</v>
          </cell>
        </row>
        <row r="893">
          <cell r="A893" t="str">
            <v>哈尔滨哈电电站设备制造有限公司</v>
          </cell>
          <cell r="B893" t="str">
            <v>卖方（章）：哈尔滨哈电电站设备制造有限公司</v>
          </cell>
          <cell r="C893" t="str">
            <v>住所：哈尔滨市香坊区三大动力路23号</v>
          </cell>
          <cell r="D893" t="str">
            <v>委托代理人：</v>
          </cell>
          <cell r="E893" t="str">
            <v>联系人：宋岩</v>
          </cell>
          <cell r="F893" t="str">
            <v>电话：13796664910</v>
          </cell>
          <cell r="G893" t="str">
            <v>传真：0451-87952333</v>
          </cell>
          <cell r="H893" t="str">
            <v>开户银行：农行南岗支行</v>
          </cell>
          <cell r="I893" t="str">
            <v>帐号：08-046201040014953</v>
          </cell>
          <cell r="J893" t="str">
            <v>税号：230110769074877</v>
          </cell>
          <cell r="K893" t="str">
            <v>1000392</v>
          </cell>
          <cell r="L893" t="str">
            <v>焦国珠</v>
          </cell>
          <cell r="M893" t="str">
            <v>宋岩</v>
          </cell>
          <cell r="N893">
            <v>13796664910</v>
          </cell>
          <cell r="O893" t="str">
            <v>0451-87952333</v>
          </cell>
          <cell r="P893" t="str">
            <v>哈尔滨市香坊区三大动力路23号</v>
          </cell>
          <cell r="Q893" t="str">
            <v>财务（对账）联系人：</v>
          </cell>
          <cell r="R893" t="str">
            <v>财务电话：</v>
          </cell>
          <cell r="S893" t="str">
            <v>财务传真：</v>
          </cell>
        </row>
        <row r="894">
          <cell r="A894" t="str">
            <v>秦皇岛五洲电力设备有限公司</v>
          </cell>
          <cell r="B894" t="str">
            <v>卖方（章）：秦皇岛五洲电力设备有限公司</v>
          </cell>
          <cell r="C894" t="str">
            <v>住所：秦皇岛市海港区孙庄北</v>
          </cell>
          <cell r="D894" t="str">
            <v>委托代理人：</v>
          </cell>
          <cell r="E894" t="str">
            <v>联系人：杜文勇</v>
          </cell>
          <cell r="F894" t="str">
            <v>电话：13933658263</v>
          </cell>
          <cell r="G894" t="str">
            <v>传真：0335-5988017</v>
          </cell>
          <cell r="H894" t="str">
            <v>开户银行：中行秦皇岛市文化路支行</v>
          </cell>
          <cell r="I894" t="str">
            <v>帐号：100147885588</v>
          </cell>
          <cell r="J894" t="str">
            <v>税号：130302776171727X</v>
          </cell>
          <cell r="K894" t="str">
            <v>1003627</v>
          </cell>
          <cell r="L894" t="str">
            <v>范文礼</v>
          </cell>
          <cell r="M894" t="str">
            <v>杜文勇</v>
          </cell>
          <cell r="N894">
            <v>13933658263</v>
          </cell>
          <cell r="O894" t="str">
            <v>0335-5988017</v>
          </cell>
          <cell r="P894" t="str">
            <v>秦皇岛市海港区孙庄北</v>
          </cell>
          <cell r="Q894" t="str">
            <v>财务（对账）联系人：</v>
          </cell>
          <cell r="R894" t="str">
            <v>财务电话：</v>
          </cell>
          <cell r="S894" t="str">
            <v>财务传真：</v>
          </cell>
        </row>
        <row r="895">
          <cell r="A895" t="str">
            <v>日照百正机电设备有限公司</v>
          </cell>
          <cell r="B895" t="str">
            <v>卖方（章）：日照百正机电设备有限公司</v>
          </cell>
          <cell r="C895" t="str">
            <v>住所：日照市济南路116号</v>
          </cell>
          <cell r="D895" t="str">
            <v>委托代理人：</v>
          </cell>
          <cell r="E895" t="str">
            <v>联系人：姜建华</v>
          </cell>
          <cell r="F895" t="str">
            <v>电话：13562381918</v>
          </cell>
          <cell r="G895" t="str">
            <v>传真：0633-8222222</v>
          </cell>
          <cell r="H895" t="str">
            <v>开户银行：中国银行股份有限公司日照新市区支行</v>
          </cell>
          <cell r="I895" t="str">
            <v>帐号：218215393009</v>
          </cell>
          <cell r="J895" t="str">
            <v>税号：371102597847270</v>
          </cell>
          <cell r="K895">
            <v>1036708</v>
          </cell>
          <cell r="L895" t="str">
            <v>姜建华</v>
          </cell>
          <cell r="M895" t="str">
            <v>姜建华</v>
          </cell>
          <cell r="N895">
            <v>13562381918</v>
          </cell>
          <cell r="O895" t="str">
            <v>0633-8222222</v>
          </cell>
          <cell r="P895" t="str">
            <v>日照市济南路116号</v>
          </cell>
          <cell r="Q895" t="str">
            <v>财务（对账）联系人：姜建华</v>
          </cell>
          <cell r="R895" t="str">
            <v>财务电话：13562381918</v>
          </cell>
          <cell r="S895" t="str">
            <v>财务传真：0633-8896117</v>
          </cell>
        </row>
        <row r="896">
          <cell r="A896" t="str">
            <v>保定先奇电力设备技术有限公司</v>
          </cell>
          <cell r="B896" t="str">
            <v>卖方（章）：保定先奇电力设备技术有限公司</v>
          </cell>
          <cell r="C896" t="str">
            <v>住所：保定市新市区富昌路79号</v>
          </cell>
          <cell r="D896" t="str">
            <v>委托代理人：</v>
          </cell>
          <cell r="E896" t="str">
            <v>联系人：孙继平</v>
          </cell>
          <cell r="F896" t="str">
            <v>电话：18906196812/0312-3277385</v>
          </cell>
          <cell r="G896" t="str">
            <v>传真：0312-3269258</v>
          </cell>
          <cell r="H896" t="str">
            <v>开户银行：建行保定天威西路支行</v>
          </cell>
          <cell r="I896" t="str">
            <v>帐号：13001665608050512763</v>
          </cell>
          <cell r="J896" t="str">
            <v>税号：130602589672888</v>
          </cell>
          <cell r="K896" t="str">
            <v>1026198</v>
          </cell>
          <cell r="L896" t="str">
            <v>郭泉生</v>
          </cell>
          <cell r="M896" t="str">
            <v>孙继平</v>
          </cell>
          <cell r="N896" t="str">
            <v>18906196812/0312-3277385</v>
          </cell>
          <cell r="O896" t="str">
            <v>0312-3269258</v>
          </cell>
          <cell r="P896" t="str">
            <v>保定市新市区富昌路79号</v>
          </cell>
          <cell r="Q896" t="str">
            <v>财务（对账）联系人：</v>
          </cell>
          <cell r="R896" t="str">
            <v>财务电话：</v>
          </cell>
          <cell r="S896" t="str">
            <v>财务传真：</v>
          </cell>
        </row>
        <row r="897">
          <cell r="A897" t="str">
            <v>秦皇岛爱迪电力设备制造厂</v>
          </cell>
          <cell r="B897" t="str">
            <v>卖方（章）：秦皇岛爱迪电力设备制造厂</v>
          </cell>
          <cell r="C897" t="str">
            <v>住所：秦皇岛市海港区孙庄北</v>
          </cell>
          <cell r="D897" t="str">
            <v>委托代理人：</v>
          </cell>
          <cell r="E897" t="str">
            <v>联系人：梁道元</v>
          </cell>
          <cell r="F897" t="str">
            <v>电话：13784515079/0335-3188179</v>
          </cell>
          <cell r="G897" t="str">
            <v>传真：0335-3188964</v>
          </cell>
          <cell r="H897" t="str">
            <v>开户银行：中国银行秦皇岛分行营业部</v>
          </cell>
          <cell r="I897" t="str">
            <v>帐号：100147855257</v>
          </cell>
          <cell r="J897" t="str">
            <v>税号：130302601294294</v>
          </cell>
          <cell r="K897" t="str">
            <v>1004957</v>
          </cell>
          <cell r="L897" t="str">
            <v>范文生</v>
          </cell>
          <cell r="M897" t="str">
            <v>梁道元</v>
          </cell>
          <cell r="N897" t="str">
            <v>13784515079/0335-3188179</v>
          </cell>
          <cell r="O897" t="str">
            <v>0335-3188964</v>
          </cell>
          <cell r="P897" t="str">
            <v>秦皇岛市海港区孙庄北</v>
          </cell>
          <cell r="Q897" t="str">
            <v>财务（对账）联系人：</v>
          </cell>
          <cell r="R897" t="str">
            <v>财务电话：</v>
          </cell>
          <cell r="S897" t="str">
            <v>财务传真：</v>
          </cell>
        </row>
        <row r="898">
          <cell r="A898" t="str">
            <v>秦皇岛市龙源电力设备有限公司</v>
          </cell>
          <cell r="B898" t="str">
            <v>卖方（章）：秦皇岛市龙源电力设备有限公司</v>
          </cell>
          <cell r="C898" t="str">
            <v>住所：秦皇岛市经济技术开发区西环北路56号507室</v>
          </cell>
          <cell r="D898" t="str">
            <v>委托代理人：</v>
          </cell>
          <cell r="E898" t="str">
            <v>联系人：常建国</v>
          </cell>
          <cell r="F898" t="str">
            <v>电话：13803357315/0335-8077747</v>
          </cell>
          <cell r="G898" t="str">
            <v>传真：0335-8501747</v>
          </cell>
          <cell r="H898" t="str">
            <v>开户银行：秦皇岛银行秦海路支行</v>
          </cell>
          <cell r="I898" t="str">
            <v>帐号：610010120102000320</v>
          </cell>
          <cell r="J898" t="str">
            <v>税号：130311666572726</v>
          </cell>
          <cell r="K898" t="str">
            <v>1042111</v>
          </cell>
          <cell r="L898" t="str">
            <v>霍冬梅</v>
          </cell>
          <cell r="M898" t="str">
            <v>常建国</v>
          </cell>
          <cell r="N898" t="str">
            <v>13803357315/0335-8077747</v>
          </cell>
          <cell r="O898" t="str">
            <v>0335-8501747</v>
          </cell>
          <cell r="P898" t="str">
            <v>秦皇岛市经济技术开发区西环北路56号507室</v>
          </cell>
          <cell r="Q898" t="str">
            <v>财务（对账）联系人：</v>
          </cell>
          <cell r="R898" t="str">
            <v>财务电话：</v>
          </cell>
          <cell r="S898" t="str">
            <v>财务传真：</v>
          </cell>
        </row>
        <row r="899">
          <cell r="A899" t="str">
            <v>北京亿齐昂科技有限公司</v>
          </cell>
          <cell r="B899" t="str">
            <v>卖方（章）：北京亿齐昂科技有限公司</v>
          </cell>
          <cell r="C899" t="str">
            <v>住所：北京市通州区九棵树东路44号二层</v>
          </cell>
          <cell r="D899" t="str">
            <v>委托代理人：</v>
          </cell>
          <cell r="E899" t="str">
            <v>联系人：孙中艺</v>
          </cell>
          <cell r="F899" t="str">
            <v>电话：18612483457/010-51303457</v>
          </cell>
          <cell r="G899" t="str">
            <v>传真：010-51303457</v>
          </cell>
          <cell r="H899" t="str">
            <v>开户银行：建行北京华贸支行</v>
          </cell>
          <cell r="I899" t="str">
            <v>帐号：11001133400052506148</v>
          </cell>
          <cell r="J899" t="str">
            <v>税号：11011205924558X</v>
          </cell>
          <cell r="L899" t="str">
            <v>苗蓬</v>
          </cell>
          <cell r="M899" t="str">
            <v>孙中艺</v>
          </cell>
          <cell r="N899" t="str">
            <v>18612483457/010-51303457</v>
          </cell>
          <cell r="O899" t="str">
            <v>010-51303457</v>
          </cell>
          <cell r="P899" t="str">
            <v>北京市通州区九棵树东路44号二层</v>
          </cell>
          <cell r="Q899" t="str">
            <v>财务（对账）联系人：</v>
          </cell>
          <cell r="R899" t="str">
            <v>财务电话：</v>
          </cell>
          <cell r="S899" t="str">
            <v>财务传真：</v>
          </cell>
        </row>
        <row r="900">
          <cell r="A900" t="str">
            <v>凯博斯科技（北京）有限公司</v>
          </cell>
          <cell r="B900" t="str">
            <v>卖方（章）：凯博斯科技（北京）有限公司</v>
          </cell>
          <cell r="C900" t="str">
            <v>住所：北京市海淀区永定路88号长银大厦6B01室</v>
          </cell>
          <cell r="D900" t="str">
            <v>委托代理人：</v>
          </cell>
          <cell r="E900" t="str">
            <v>联系人：郁秋红</v>
          </cell>
          <cell r="F900" t="str">
            <v>电话：13716906968/010-58896824</v>
          </cell>
          <cell r="G900" t="str">
            <v>传真：010-58894045</v>
          </cell>
          <cell r="H900" t="str">
            <v>开户银行：工行北京永定路北支行</v>
          </cell>
          <cell r="I900" t="str">
            <v>帐号：0200201909200001877</v>
          </cell>
          <cell r="J900" t="str">
            <v>税号：110108675099280</v>
          </cell>
          <cell r="K900" t="str">
            <v>1003055</v>
          </cell>
          <cell r="L900" t="str">
            <v>王艳兵</v>
          </cell>
          <cell r="M900" t="str">
            <v>郁秋红</v>
          </cell>
          <cell r="N900" t="str">
            <v>13716906968/010-58896824</v>
          </cell>
          <cell r="O900" t="str">
            <v>010-58894045</v>
          </cell>
          <cell r="P900" t="str">
            <v>北京市海淀区永定路88号长银大厦6B01室</v>
          </cell>
          <cell r="Q900" t="str">
            <v>财务（对账）联系人：</v>
          </cell>
          <cell r="R900" t="str">
            <v>财务电话：</v>
          </cell>
          <cell r="S900" t="str">
            <v>财务传真：</v>
          </cell>
        </row>
        <row r="901">
          <cell r="A901" t="str">
            <v>山东金太阳设备制造有限公司</v>
          </cell>
          <cell r="B901" t="str">
            <v>卖方（章）：山东金太阳设备制造有限公司</v>
          </cell>
          <cell r="C901" t="str">
            <v>住所：长清区张夏工业园（张夏镇徐毛村104国道东侧）</v>
          </cell>
          <cell r="D901" t="str">
            <v>委托代理人：</v>
          </cell>
          <cell r="E901" t="str">
            <v>联系人：王超</v>
          </cell>
          <cell r="F901" t="str">
            <v>电话：18705410777/0531-87482888</v>
          </cell>
          <cell r="G901" t="str">
            <v>传真：0531-87482159</v>
          </cell>
          <cell r="H901" t="str">
            <v>开户银行：农行济南张夏分理处</v>
          </cell>
          <cell r="I901" t="str">
            <v>帐号：1514190140006297</v>
          </cell>
          <cell r="J901" t="str">
            <v>税号：370123740980219</v>
          </cell>
          <cell r="K901" t="str">
            <v>1026573</v>
          </cell>
          <cell r="L901" t="str">
            <v>王纯军</v>
          </cell>
          <cell r="M901" t="str">
            <v>王超</v>
          </cell>
          <cell r="N901" t="str">
            <v>18705410777/0531-87482888</v>
          </cell>
          <cell r="O901" t="str">
            <v>0531-87482159</v>
          </cell>
          <cell r="P901" t="str">
            <v>长清区张夏工业园（张夏镇徐毛村104国道东侧）</v>
          </cell>
          <cell r="Q901" t="str">
            <v>财务（对账）联系人：</v>
          </cell>
          <cell r="R901" t="str">
            <v>财务电话：</v>
          </cell>
          <cell r="S901" t="str">
            <v>财务传真：</v>
          </cell>
        </row>
        <row r="902">
          <cell r="A902" t="str">
            <v>山东硕博泵业有限公司</v>
          </cell>
          <cell r="B902" t="str">
            <v>卖方（章）：山东硕博泵业有限公司</v>
          </cell>
          <cell r="C902" t="str">
            <v>住所：淄博市博山区中心路123号</v>
          </cell>
          <cell r="D902" t="str">
            <v>委托代理人：</v>
          </cell>
          <cell r="E902" t="str">
            <v>联系人：王永</v>
          </cell>
          <cell r="F902" t="str">
            <v>电话：13505330672/0533-2278255</v>
          </cell>
          <cell r="G902" t="str">
            <v>传真：0533-4166639</v>
          </cell>
          <cell r="H902" t="str">
            <v>开户银行：交通银行淄博分行博山支行</v>
          </cell>
          <cell r="I902" t="str">
            <v>帐号：373020602018170059835</v>
          </cell>
          <cell r="J902" t="str">
            <v>税号：370304057901993</v>
          </cell>
          <cell r="K902" t="str">
            <v>1046824</v>
          </cell>
          <cell r="L902" t="str">
            <v>曹明</v>
          </cell>
          <cell r="M902" t="str">
            <v>王永</v>
          </cell>
          <cell r="N902" t="str">
            <v>13505330672/0533-2278255</v>
          </cell>
          <cell r="O902" t="str">
            <v>0533-4166639</v>
          </cell>
          <cell r="P902" t="str">
            <v>淄博市博山区中心路123号</v>
          </cell>
          <cell r="Q902" t="str">
            <v>财务（对账）联系人：</v>
          </cell>
          <cell r="R902" t="str">
            <v>财务电话：</v>
          </cell>
          <cell r="S902" t="str">
            <v>财务传真：</v>
          </cell>
        </row>
        <row r="903">
          <cell r="A903" t="str">
            <v>湘潭德力电机成套有限公司</v>
          </cell>
          <cell r="B903" t="str">
            <v>卖方（章）：湘潭德力电机成套有限公司</v>
          </cell>
          <cell r="C903" t="str">
            <v>住所：湘潭市双马工业园芙蓉东路17号</v>
          </cell>
          <cell r="D903" t="str">
            <v>委托代理人：</v>
          </cell>
          <cell r="E903" t="str">
            <v>联系人：尹龙</v>
          </cell>
          <cell r="F903" t="str">
            <v>电话：13055142902</v>
          </cell>
          <cell r="G903" t="str">
            <v>传真：0731-55587060</v>
          </cell>
          <cell r="H903" t="str">
            <v>开户银行：工行湘潭晓塘支行</v>
          </cell>
          <cell r="I903" t="str">
            <v>帐号：1904103319024815395</v>
          </cell>
          <cell r="J903" t="str">
            <v>税号：430304053871299</v>
          </cell>
          <cell r="K903" t="str">
            <v>1050469</v>
          </cell>
          <cell r="L903" t="str">
            <v>龙振伟</v>
          </cell>
          <cell r="M903" t="str">
            <v>尹龙</v>
          </cell>
          <cell r="N903">
            <v>13055142902</v>
          </cell>
          <cell r="O903" t="str">
            <v>0731-55587060</v>
          </cell>
          <cell r="P903" t="str">
            <v>湘潭市双马工业园芙蓉东路17号</v>
          </cell>
          <cell r="Q903" t="str">
            <v>财务（对账）联系人：龙素杰</v>
          </cell>
          <cell r="R903" t="str">
            <v>财务电话：15367118183</v>
          </cell>
          <cell r="S903" t="str">
            <v>财务传真：0731-55587060</v>
          </cell>
        </row>
        <row r="904">
          <cell r="A904" t="str">
            <v>上海远科能源科技有限公司</v>
          </cell>
          <cell r="B904" t="str">
            <v>卖方（章）：上海远科能源科技有限公司</v>
          </cell>
          <cell r="C904" t="str">
            <v>住所：上海市浦东新区杨南路455号A座516</v>
          </cell>
          <cell r="D904" t="str">
            <v>委托代理人：</v>
          </cell>
          <cell r="E904" t="str">
            <v>联系人：张绍洋</v>
          </cell>
          <cell r="F904" t="str">
            <v>电话：13918852827/021-38970190</v>
          </cell>
          <cell r="G904" t="str">
            <v>传真：021-38970216</v>
          </cell>
          <cell r="H904" t="str">
            <v>开户银行：平安银行上海卢湾支行</v>
          </cell>
          <cell r="I904" t="str">
            <v>帐号：11011269033001</v>
          </cell>
          <cell r="J904" t="str">
            <v>税号：310229558822150</v>
          </cell>
          <cell r="K904" t="str">
            <v>1016374</v>
          </cell>
          <cell r="L904" t="str">
            <v>陈强</v>
          </cell>
          <cell r="M904" t="str">
            <v>张绍洋</v>
          </cell>
          <cell r="N904" t="str">
            <v>13918852827/021-38970190</v>
          </cell>
          <cell r="O904" t="str">
            <v>021-38970216</v>
          </cell>
          <cell r="P904" t="str">
            <v>青浦区沪青平公路3841弄5号</v>
          </cell>
          <cell r="Q904" t="str">
            <v>财务（对账）联系人：刘霞文</v>
          </cell>
          <cell r="R904" t="str">
            <v>财务电话：021-38970190</v>
          </cell>
          <cell r="S904" t="str">
            <v>财务传真：021-38970216</v>
          </cell>
        </row>
        <row r="905">
          <cell r="A905" t="str">
            <v>山东科华电力技术有限公司</v>
          </cell>
          <cell r="B905" t="str">
            <v>卖方（章）：山东科华电力技术有限公司</v>
          </cell>
          <cell r="C905" t="str">
            <v>住所：济南市高新区舜华路2000号舜泰广场11号楼1002</v>
          </cell>
          <cell r="D905" t="str">
            <v>委托代理人：</v>
          </cell>
          <cell r="E905" t="str">
            <v>联系人：董彦冬</v>
          </cell>
          <cell r="F905" t="str">
            <v>电话：15864000084</v>
          </cell>
          <cell r="G905" t="str">
            <v>传真：0531-89702958</v>
          </cell>
          <cell r="H905" t="str">
            <v>开户银行：中信银行济南高新支行</v>
          </cell>
          <cell r="I905" t="str">
            <v>帐号：7377010182600023462</v>
          </cell>
          <cell r="J905" t="str">
            <v>税号：370112698052581</v>
          </cell>
          <cell r="K905" t="str">
            <v>1034232</v>
          </cell>
          <cell r="L905" t="str">
            <v>李强</v>
          </cell>
          <cell r="M905" t="str">
            <v>董彦冬</v>
          </cell>
          <cell r="N905">
            <v>15864000084</v>
          </cell>
          <cell r="O905" t="str">
            <v>0531-89702958</v>
          </cell>
          <cell r="P905" t="str">
            <v>山东济南市高新区崇华路以东世纪财富中心C-1006</v>
          </cell>
          <cell r="Q905" t="str">
            <v>财务（对账）联系人：耿丽梅</v>
          </cell>
          <cell r="R905" t="str">
            <v>财务电话：0531-88883009</v>
          </cell>
          <cell r="S905" t="str">
            <v>财务传真：0531-58677690</v>
          </cell>
        </row>
        <row r="906">
          <cell r="A906" t="str">
            <v>山东宸业商贸有限公司</v>
          </cell>
          <cell r="B906" t="str">
            <v>卖方（章）：山东宸业商贸有限公司</v>
          </cell>
          <cell r="C906" t="str">
            <v>住所：山东省日照市海曲中路68号</v>
          </cell>
          <cell r="D906" t="str">
            <v>委托代理人：</v>
          </cell>
          <cell r="E906" t="str">
            <v>联系人：李林业</v>
          </cell>
          <cell r="F906" t="str">
            <v>电话：0633-2202777/13306338138</v>
          </cell>
          <cell r="G906" t="str">
            <v>传真：0633-8255111</v>
          </cell>
          <cell r="H906" t="str">
            <v>开户银行：日照市东港区农村信用合作联社</v>
          </cell>
          <cell r="I906" t="str">
            <v>帐号： 9110111200142050006337</v>
          </cell>
          <cell r="J906" t="str">
            <v>税号：371102572850262</v>
          </cell>
          <cell r="K906" t="str">
            <v>1036709</v>
          </cell>
          <cell r="L906" t="str">
            <v>刘贤军</v>
          </cell>
          <cell r="M906" t="str">
            <v>李林业</v>
          </cell>
          <cell r="N906" t="str">
            <v>0633-2202777/13306338138</v>
          </cell>
          <cell r="O906" t="str">
            <v>0633-8255111</v>
          </cell>
          <cell r="P906" t="str">
            <v>山东省日照市海曲中路68号</v>
          </cell>
          <cell r="Q906" t="str">
            <v>财务（对账）联系人：</v>
          </cell>
          <cell r="R906" t="str">
            <v>财务电话：</v>
          </cell>
          <cell r="S906" t="str">
            <v>财务传真：</v>
          </cell>
        </row>
        <row r="907">
          <cell r="A907" t="str">
            <v>无锡宝丰电力设备有限公司</v>
          </cell>
          <cell r="B907" t="str">
            <v>卖方（章）：无锡宝丰电力设备有限公司</v>
          </cell>
          <cell r="C907" t="str">
            <v>住所：江苏省无锡市惠山区陆区镇胜利路1号</v>
          </cell>
          <cell r="D907" t="str">
            <v>委托代理人：</v>
          </cell>
          <cell r="E907" t="str">
            <v>联系人：吴晓磊</v>
          </cell>
          <cell r="F907" t="str">
            <v>电话：0510-83294342/13357910108</v>
          </cell>
          <cell r="G907" t="str">
            <v>传真：0510-85582851</v>
          </cell>
          <cell r="H907" t="str">
            <v>开户银行：无锡农商行阳山支行</v>
          </cell>
          <cell r="I907" t="str">
            <v>帐号：9706478651120100180397</v>
          </cell>
          <cell r="J907" t="str">
            <v>税号：320200561769020</v>
          </cell>
          <cell r="K907" t="str">
            <v>1037440</v>
          </cell>
          <cell r="L907" t="str">
            <v>吴晓磊</v>
          </cell>
          <cell r="M907" t="str">
            <v>吴晓磊</v>
          </cell>
          <cell r="N907" t="str">
            <v>0510-83294342/13357910108</v>
          </cell>
          <cell r="O907" t="str">
            <v>0510-85582851</v>
          </cell>
          <cell r="P907" t="str">
            <v>江苏省无锡市惠山区陆区镇胜利路1号</v>
          </cell>
          <cell r="Q907" t="str">
            <v>财务（对账）联系人：钱洪瑾</v>
          </cell>
          <cell r="R907" t="str">
            <v>财务电话：18661084810</v>
          </cell>
          <cell r="S907" t="str">
            <v>财务传真：0510-85582851</v>
          </cell>
        </row>
        <row r="908">
          <cell r="A908" t="str">
            <v>北京航华森腾系统工程有限公司</v>
          </cell>
          <cell r="B908" t="str">
            <v>卖方（章）：北京航华森腾系统工程有限公司</v>
          </cell>
          <cell r="C908" t="str">
            <v>住所：北京市朝阳区樱花西街8号楼201室</v>
          </cell>
          <cell r="D908" t="str">
            <v>委托代理人：</v>
          </cell>
          <cell r="E908" t="str">
            <v>联系人：方园</v>
          </cell>
          <cell r="F908" t="str">
            <v>电话：13601120131</v>
          </cell>
          <cell r="G908" t="str">
            <v>传真：010-64434501</v>
          </cell>
          <cell r="H908" t="str">
            <v>开户银行：</v>
          </cell>
          <cell r="I908" t="str">
            <v>帐号：</v>
          </cell>
          <cell r="J908" t="str">
            <v>税号：11010574546642X</v>
          </cell>
          <cell r="K908" t="str">
            <v>1048935</v>
          </cell>
          <cell r="L908" t="str">
            <v>高富生</v>
          </cell>
          <cell r="M908" t="str">
            <v>刘剑锋</v>
          </cell>
          <cell r="N908" t="str">
            <v>010-64434501/13919166447</v>
          </cell>
          <cell r="O908" t="str">
            <v>010-64434501</v>
          </cell>
          <cell r="P908" t="str">
            <v>北京樱花西路8号楼201</v>
          </cell>
          <cell r="Q908" t="str">
            <v>财务（对账）联系人：</v>
          </cell>
          <cell r="R908" t="str">
            <v>财务电话：</v>
          </cell>
          <cell r="S908" t="str">
            <v>财务传真：</v>
          </cell>
        </row>
        <row r="909">
          <cell r="A909" t="str">
            <v>济南漓海环保科技有限公司</v>
          </cell>
          <cell r="B909" t="str">
            <v>卖方（章）：济南漓海环保科技有限公司</v>
          </cell>
          <cell r="C909" t="str">
            <v>住所：济南市天桥区堤口路万盛园老区12号楼4单元502号</v>
          </cell>
          <cell r="D909" t="str">
            <v>委托代理人：</v>
          </cell>
          <cell r="E909" t="str">
            <v>联系人：向鹏</v>
          </cell>
          <cell r="F909" t="str">
            <v>电话：13873137639/0531-88914480</v>
          </cell>
          <cell r="G909" t="str">
            <v>传真：0531-88914480</v>
          </cell>
          <cell r="H909" t="str">
            <v>开户银行：中国银行济南万盛园支行</v>
          </cell>
          <cell r="I909" t="str">
            <v>帐号：242919611576</v>
          </cell>
          <cell r="J909" t="str">
            <v>税号：913701050690478005</v>
          </cell>
          <cell r="K909">
            <v>1052391</v>
          </cell>
          <cell r="L909" t="str">
            <v>黄爱军</v>
          </cell>
          <cell r="M909" t="str">
            <v>向鹏</v>
          </cell>
          <cell r="N909" t="str">
            <v>0531-88914480</v>
          </cell>
          <cell r="O909" t="str">
            <v>0531-88914480</v>
          </cell>
          <cell r="P909" t="str">
            <v>济南市天桥区堤口路万盛园老区12号楼4单元502号</v>
          </cell>
          <cell r="Q909" t="str">
            <v>财务（对账）联系人：万宇龙</v>
          </cell>
          <cell r="R909" t="str">
            <v>财务电话：18173208280</v>
          </cell>
          <cell r="S909" t="str">
            <v>财务传真：0531-88914480</v>
          </cell>
        </row>
        <row r="910">
          <cell r="A910" t="str">
            <v>无锡宏升环保设备有限公司</v>
          </cell>
          <cell r="B910" t="str">
            <v>卖方（章）：无锡宏升环保设备有限公司</v>
          </cell>
          <cell r="C910" t="str">
            <v>住所：无锡市滨湖区胡埭经济发展园B区10号</v>
          </cell>
          <cell r="D910" t="str">
            <v>委托代理人：</v>
          </cell>
          <cell r="E910" t="str">
            <v>联系人：钱洪瑾</v>
          </cell>
          <cell r="F910" t="str">
            <v>电话：18661084810/0510-83955298</v>
          </cell>
          <cell r="G910" t="str">
            <v>传真：0510-83955298</v>
          </cell>
          <cell r="H910" t="str">
            <v>开户银行：无锡农商行胡埭分理处</v>
          </cell>
          <cell r="I910" t="str">
            <v>帐号：9706478871120100042848</v>
          </cell>
          <cell r="J910" t="str">
            <v>税号：320200672517387</v>
          </cell>
          <cell r="K910" t="str">
            <v>1052418</v>
          </cell>
          <cell r="L910" t="str">
            <v>牛宏帅</v>
          </cell>
          <cell r="M910" t="str">
            <v>钱洪瑾</v>
          </cell>
          <cell r="N910" t="str">
            <v>18661084810/0510-83955298</v>
          </cell>
          <cell r="O910" t="str">
            <v>0510-83955298</v>
          </cell>
          <cell r="P910" t="str">
            <v>无锡市滨湖区胡埭经济发展园B区10号</v>
          </cell>
          <cell r="Q910" t="str">
            <v>财务（对账）联系人：</v>
          </cell>
          <cell r="R910" t="str">
            <v>财务电话：</v>
          </cell>
          <cell r="S910" t="str">
            <v>财务传真：</v>
          </cell>
        </row>
        <row r="911">
          <cell r="A911" t="str">
            <v>济南济孟康达商贸有限公司</v>
          </cell>
          <cell r="B911" t="str">
            <v>卖方（章）：济南济孟康达商贸有限公司</v>
          </cell>
          <cell r="C911" t="str">
            <v>住所：济南市市中区济微路158号</v>
          </cell>
          <cell r="D911" t="str">
            <v>委托代理人：</v>
          </cell>
          <cell r="E911" t="str">
            <v>联系人：张志强</v>
          </cell>
          <cell r="F911" t="str">
            <v>电话：0531-87503766/18932768286</v>
          </cell>
          <cell r="G911" t="str">
            <v>传真：0531-87513766</v>
          </cell>
          <cell r="H911" t="str">
            <v>开户银行：建行济南济微路支行</v>
          </cell>
          <cell r="I911" t="str">
            <v>帐号：37001616137050150157</v>
          </cell>
          <cell r="J911" t="str">
            <v>税号：370103069028511</v>
          </cell>
          <cell r="K911" t="str">
            <v>1054471</v>
          </cell>
          <cell r="L911" t="str">
            <v>张志强</v>
          </cell>
          <cell r="M911" t="str">
            <v>张志强</v>
          </cell>
          <cell r="N911" t="str">
            <v>0531-87503766/18932768286</v>
          </cell>
          <cell r="O911" t="str">
            <v>0531-87513766</v>
          </cell>
          <cell r="P911" t="str">
            <v>济南市市中区济微路158号</v>
          </cell>
          <cell r="Q911" t="str">
            <v>财务（对账）联系人：</v>
          </cell>
          <cell r="R911" t="str">
            <v>财务电话：</v>
          </cell>
          <cell r="S911" t="str">
            <v>财务传真：</v>
          </cell>
        </row>
        <row r="912">
          <cell r="A912" t="str">
            <v>日照市华昌机械有限公司</v>
          </cell>
          <cell r="B912" t="str">
            <v>卖方（章）：日照市华昌机械有限公司</v>
          </cell>
          <cell r="C912" t="str">
            <v>住所：日照市东港区涛雒镇工业园</v>
          </cell>
          <cell r="D912" t="str">
            <v>委托代理人：</v>
          </cell>
          <cell r="E912" t="str">
            <v>联系人：张守刚</v>
          </cell>
          <cell r="F912" t="str">
            <v>电话：0633-8662888/13326238787</v>
          </cell>
          <cell r="G912" t="str">
            <v>传真：0633-8662888</v>
          </cell>
          <cell r="H912" t="str">
            <v>开户银行：日照市东港区农村信用合作联社涛雒信用社</v>
          </cell>
          <cell r="I912" t="str">
            <v>帐号：91102090020100017019</v>
          </cell>
          <cell r="J912" t="str">
            <v>税号：371102679202089</v>
          </cell>
          <cell r="K912" t="str">
            <v>1054470</v>
          </cell>
          <cell r="L912" t="str">
            <v>菅秀萍</v>
          </cell>
          <cell r="M912" t="str">
            <v>张守刚</v>
          </cell>
          <cell r="N912" t="str">
            <v>0633-8662888/13326238787</v>
          </cell>
          <cell r="O912" t="str">
            <v>0633-8662888</v>
          </cell>
          <cell r="P912" t="str">
            <v>日照市东港区涛雒镇工业园</v>
          </cell>
          <cell r="Q912" t="str">
            <v>财务（对账）联系人：</v>
          </cell>
          <cell r="R912" t="str">
            <v>财务电话：</v>
          </cell>
          <cell r="S912" t="str">
            <v>财务传真：</v>
          </cell>
        </row>
        <row r="913">
          <cell r="A913" t="str">
            <v>天津市奥利达设备工程技术有限公司</v>
          </cell>
          <cell r="B913" t="str">
            <v>卖方（章）：天津市奥利达设备工程技术有限公司</v>
          </cell>
          <cell r="C913" t="str">
            <v>住所：天津市西青区华苑产业园</v>
          </cell>
          <cell r="D913" t="str">
            <v>委托代理人：</v>
          </cell>
          <cell r="E913" t="str">
            <v>联系人：周志永</v>
          </cell>
          <cell r="F913" t="str">
            <v>电话：18822096186/15822419187</v>
          </cell>
          <cell r="G913" t="str">
            <v>传真：022-23788536</v>
          </cell>
          <cell r="H913" t="str">
            <v>开户银行：工行华苑支行</v>
          </cell>
          <cell r="I913" t="str">
            <v>帐号：0302017109101151712</v>
          </cell>
          <cell r="J913" t="str">
            <v>税号：120117238993719</v>
          </cell>
          <cell r="K913" t="str">
            <v>1032278</v>
          </cell>
          <cell r="L913" t="str">
            <v>陈耀祯</v>
          </cell>
          <cell r="M913" t="str">
            <v>周志永</v>
          </cell>
          <cell r="N913" t="str">
            <v>18822096186/15822419187</v>
          </cell>
          <cell r="O913" t="str">
            <v>022-23788536</v>
          </cell>
          <cell r="P913" t="str">
            <v>天津市西青区华苑产业园</v>
          </cell>
          <cell r="Q913" t="str">
            <v>财务（对账）联系人：</v>
          </cell>
          <cell r="R913" t="str">
            <v>财务电话：</v>
          </cell>
          <cell r="S913" t="str">
            <v>财务传真：</v>
          </cell>
        </row>
        <row r="914">
          <cell r="A914" t="str">
            <v>华电青岛环保技术有限公司</v>
          </cell>
          <cell r="B914" t="str">
            <v>卖方（章）：华电青岛环保技术有限公司</v>
          </cell>
          <cell r="C914" t="str">
            <v>住所：青岛高新技术产业开发区思源路11号</v>
          </cell>
          <cell r="D914" t="str">
            <v>委托代理人：</v>
          </cell>
          <cell r="E914" t="str">
            <v>联系人：赵栋</v>
          </cell>
          <cell r="F914" t="str">
            <v>电话：13361285153/0532-68017817</v>
          </cell>
          <cell r="G914" t="str">
            <v>传真：0532-68017800</v>
          </cell>
          <cell r="H914" t="str">
            <v>开户银行：交通银行青岛高新区支行</v>
          </cell>
          <cell r="I914" t="str">
            <v>帐号：372005573018010003366</v>
          </cell>
          <cell r="J914" t="str">
            <v>税号：91370297061096894H</v>
          </cell>
          <cell r="K914" t="str">
            <v>1056462</v>
          </cell>
          <cell r="L914" t="str">
            <v>田立</v>
          </cell>
          <cell r="M914" t="str">
            <v>赵栋</v>
          </cell>
          <cell r="N914" t="str">
            <v>13361285153/0532-68017817</v>
          </cell>
          <cell r="O914" t="str">
            <v>0532-68017800</v>
          </cell>
          <cell r="P914" t="str">
            <v>青岛高新技术产业开发区思源路11号</v>
          </cell>
          <cell r="Q914" t="str">
            <v>财务（对账）联系人：万霞</v>
          </cell>
          <cell r="R914" t="str">
            <v>财务电话：0532-68017808</v>
          </cell>
          <cell r="S914" t="str">
            <v>财务传真：0532-68017800</v>
          </cell>
        </row>
        <row r="915">
          <cell r="A915" t="str">
            <v>河北海浩集团华电高压管件有限公司</v>
          </cell>
          <cell r="B915" t="str">
            <v>卖方（章）：河北海浩集团华电高压管件有限公司</v>
          </cell>
          <cell r="C915" t="str">
            <v>住所：孟村回族自治县辛大公路董林工业区</v>
          </cell>
          <cell r="D915" t="str">
            <v>委托代理人：</v>
          </cell>
          <cell r="E915" t="str">
            <v>联系人：王国栋</v>
          </cell>
          <cell r="F915" t="str">
            <v>电话：18611916887/0317-6886652</v>
          </cell>
          <cell r="G915" t="str">
            <v>传真：0317-6886981</v>
          </cell>
          <cell r="H915" t="str">
            <v>开户银行：农行孟村回族自治县支行</v>
          </cell>
          <cell r="I915" t="str">
            <v>帐号：50624001040014627</v>
          </cell>
          <cell r="J915" t="str">
            <v>税号：130930792689001</v>
          </cell>
          <cell r="K915" t="str">
            <v>1012173</v>
          </cell>
          <cell r="L915" t="str">
            <v>董秀强</v>
          </cell>
          <cell r="M915" t="str">
            <v>王国栋</v>
          </cell>
          <cell r="N915" t="str">
            <v>18611916887/0317-6886652</v>
          </cell>
          <cell r="O915" t="str">
            <v>0317-6886981</v>
          </cell>
          <cell r="P915" t="str">
            <v>孟村回族自治县辛大公路董林工业区</v>
          </cell>
          <cell r="Q915" t="str">
            <v>财务（对账）联系人：</v>
          </cell>
          <cell r="R915" t="str">
            <v>财务电话：</v>
          </cell>
          <cell r="S915" t="str">
            <v>财务传真：</v>
          </cell>
        </row>
        <row r="916">
          <cell r="A916" t="str">
            <v>山东神力渣浆泵科技有限公司</v>
          </cell>
          <cell r="B916" t="str">
            <v>卖方（章）：山东神力渣浆泵科技有限公司</v>
          </cell>
          <cell r="C916" t="str">
            <v>住所：淄博市博山区山头镇南神头社区南首</v>
          </cell>
          <cell r="D916" t="str">
            <v>委托代理人：</v>
          </cell>
          <cell r="E916" t="str">
            <v>联系人：杨光帅</v>
          </cell>
          <cell r="F916" t="str">
            <v>电话：0533-4181054/13964337608</v>
          </cell>
          <cell r="G916" t="str">
            <v>传真：0533-4186704</v>
          </cell>
          <cell r="H916" t="str">
            <v>开户银行：工行博山支行</v>
          </cell>
          <cell r="I916" t="str">
            <v>帐号：1603003109200319127</v>
          </cell>
          <cell r="J916" t="str">
            <v>税号：370304692032010</v>
          </cell>
          <cell r="K916" t="str">
            <v>1005248</v>
          </cell>
          <cell r="L916" t="str">
            <v>杨光宜</v>
          </cell>
          <cell r="M916" t="str">
            <v>杨光帅</v>
          </cell>
          <cell r="N916" t="str">
            <v>13964337608</v>
          </cell>
          <cell r="O916" t="str">
            <v>0533-4186704</v>
          </cell>
          <cell r="P916" t="str">
            <v>淄博市博山区山头镇南神头社区南首</v>
          </cell>
          <cell r="Q916" t="str">
            <v>财务（对账）联系人：</v>
          </cell>
          <cell r="R916" t="str">
            <v>财务电话：</v>
          </cell>
          <cell r="S916" t="str">
            <v>财务传真：</v>
          </cell>
        </row>
        <row r="917">
          <cell r="A917" t="str">
            <v>上海晶佳橡塑实业有限公司</v>
          </cell>
          <cell r="B917" t="str">
            <v>卖方（章）：上海晶佳橡塑实业有限公司</v>
          </cell>
          <cell r="C917" t="str">
            <v>住所：上海市奉贤区青村镇奉拓公路2539弄88号</v>
          </cell>
          <cell r="D917" t="str">
            <v>委托代理人：</v>
          </cell>
          <cell r="E917" t="str">
            <v>联系人：曹洪欣</v>
          </cell>
          <cell r="F917" t="str">
            <v>电话：13953878375</v>
          </cell>
          <cell r="G917" t="str">
            <v>传真：0538-3250868</v>
          </cell>
          <cell r="H917" t="str">
            <v>开户银行：交通银行上海奉贤支行</v>
          </cell>
          <cell r="I917" t="str">
            <v>帐号：310069037010251006176</v>
          </cell>
          <cell r="J917" t="str">
            <v>税号：310226630921082</v>
          </cell>
          <cell r="K917" t="str">
            <v>1008502</v>
          </cell>
          <cell r="L917" t="str">
            <v>顾金龙</v>
          </cell>
          <cell r="M917" t="str">
            <v>曹洪欣</v>
          </cell>
          <cell r="N917" t="str">
            <v>13953878375</v>
          </cell>
          <cell r="O917" t="str">
            <v>0538-3250868</v>
          </cell>
          <cell r="P917" t="str">
            <v>上海市奉贤区青村镇奉拓公路2539弄88号</v>
          </cell>
          <cell r="Q917" t="str">
            <v>财务（对账）联系人：</v>
          </cell>
          <cell r="R917" t="str">
            <v>财务电话：</v>
          </cell>
          <cell r="S917" t="str">
            <v>财务传真：</v>
          </cell>
        </row>
        <row r="918">
          <cell r="A918" t="str">
            <v>江苏东阀流体设备有限公司</v>
          </cell>
          <cell r="B918" t="str">
            <v>卖方（章）：江苏东阀流体设备有限公司</v>
          </cell>
          <cell r="C918" t="str">
            <v>住所：无锡市滨湖区雪浪街道大浮社区</v>
          </cell>
          <cell r="D918" t="str">
            <v>委托代理人：</v>
          </cell>
          <cell r="E918" t="str">
            <v>联系人：黄东才</v>
          </cell>
          <cell r="F918" t="str">
            <v>电话：0510-83123233</v>
          </cell>
          <cell r="G918" t="str">
            <v>传真：0510-83121633</v>
          </cell>
          <cell r="H918" t="str">
            <v>开户银行：江苏银行股份有限公司无锡胜利支行</v>
          </cell>
          <cell r="I918" t="str">
            <v>帐号：27310188000045112</v>
          </cell>
          <cell r="J918" t="str">
            <v>税号：320200590017100</v>
          </cell>
          <cell r="K918" t="str">
            <v>1017848</v>
          </cell>
          <cell r="L918" t="str">
            <v>黄东明</v>
          </cell>
          <cell r="M918" t="str">
            <v>黄东才</v>
          </cell>
          <cell r="N918" t="str">
            <v>0510-83123233</v>
          </cell>
          <cell r="O918" t="str">
            <v>0510-83121633</v>
          </cell>
          <cell r="P918" t="str">
            <v>无锡市滨湖区雪浪街道大浮社区</v>
          </cell>
          <cell r="Q918" t="str">
            <v>财务（对账）联系人：</v>
          </cell>
          <cell r="R918" t="str">
            <v>财务电话：</v>
          </cell>
          <cell r="S918" t="str">
            <v>财务传真：</v>
          </cell>
        </row>
        <row r="919">
          <cell r="A919" t="str">
            <v>大连辉绿岩铸石厂</v>
          </cell>
          <cell r="B919" t="str">
            <v>卖方（章）：大连辉绿岩铸石厂</v>
          </cell>
          <cell r="C919" t="str">
            <v>住所：大连市甘井子区姚西街192号</v>
          </cell>
          <cell r="D919" t="str">
            <v>委托代理人：</v>
          </cell>
          <cell r="E919" t="str">
            <v>联系人：林琳</v>
          </cell>
          <cell r="F919" t="str">
            <v>电话：13942652100/0411-39038776</v>
          </cell>
          <cell r="G919" t="str">
            <v>传真：0411-39038775</v>
          </cell>
          <cell r="H919" t="str">
            <v>开户银行：农行大连南关岭支行</v>
          </cell>
          <cell r="I919" t="str">
            <v>帐号：041001040009390</v>
          </cell>
          <cell r="J919" t="str">
            <v>税号：210211241114615</v>
          </cell>
          <cell r="K919" t="str">
            <v>1000377</v>
          </cell>
          <cell r="L919" t="str">
            <v>刘德岩</v>
          </cell>
          <cell r="M919" t="str">
            <v>林琳</v>
          </cell>
          <cell r="N919" t="str">
            <v>13942652100/0411-39038776</v>
          </cell>
          <cell r="O919" t="str">
            <v>0411-39038775</v>
          </cell>
          <cell r="P919" t="str">
            <v>大连市甘井子区姚西街192号</v>
          </cell>
          <cell r="Q919" t="str">
            <v>财务（对账）联系人：</v>
          </cell>
          <cell r="R919" t="str">
            <v>财务电话：</v>
          </cell>
          <cell r="S919" t="str">
            <v>财务传真：</v>
          </cell>
        </row>
        <row r="920">
          <cell r="A920" t="str">
            <v>河北久通耐磨防腐管道有限公司</v>
          </cell>
          <cell r="B920" t="str">
            <v>卖方（章）：河北久通耐磨防腐管道有限公司</v>
          </cell>
          <cell r="C920" t="str">
            <v>住所：保定市满城县于家庄工贸街219号</v>
          </cell>
          <cell r="D920" t="str">
            <v>委托代理人：</v>
          </cell>
          <cell r="E920" t="str">
            <v>联系人：孙悟斯</v>
          </cell>
          <cell r="F920" t="str">
            <v>电话：13503387763/0312-7186666</v>
          </cell>
          <cell r="G920" t="str">
            <v>传真：0312-7086424</v>
          </cell>
          <cell r="H920" t="str">
            <v>开户银行：满城县农联社玉川信用社</v>
          </cell>
          <cell r="I920" t="str">
            <v>帐号：242240122000006816</v>
          </cell>
          <cell r="J920" t="str">
            <v>税号：130621674179860</v>
          </cell>
          <cell r="K920" t="str">
            <v>1017236</v>
          </cell>
          <cell r="L920" t="str">
            <v>孙跃良</v>
          </cell>
          <cell r="M920" t="str">
            <v>孙悟斯</v>
          </cell>
          <cell r="N920" t="str">
            <v>13503387763/0312-7186666</v>
          </cell>
          <cell r="O920" t="str">
            <v>0312-7086424</v>
          </cell>
          <cell r="P920" t="str">
            <v>保定市满城县于家庄工贸街219号</v>
          </cell>
          <cell r="Q920" t="str">
            <v>财务（对账）联系人：</v>
          </cell>
          <cell r="R920" t="str">
            <v>财务电话：</v>
          </cell>
          <cell r="S920" t="str">
            <v>财务传真：</v>
          </cell>
        </row>
        <row r="921">
          <cell r="A921" t="str">
            <v>蓬莱华安铸石管件有限公司</v>
          </cell>
          <cell r="B921" t="str">
            <v>卖方（章）：蓬莱华安铸石管件有限公司</v>
          </cell>
          <cell r="C921" t="str">
            <v>住所：蓬莱市南王工业园珠江路1号</v>
          </cell>
          <cell r="D921" t="str">
            <v>委托代理人：</v>
          </cell>
          <cell r="E921" t="str">
            <v>联系人：刘斌</v>
          </cell>
          <cell r="F921" t="str">
            <v>电话：13675451978/0535-3355888</v>
          </cell>
          <cell r="G921" t="str">
            <v>传真：0535-5627588</v>
          </cell>
          <cell r="H921" t="str">
            <v>开户银行：工行蓬莱市支行海港分理处</v>
          </cell>
          <cell r="I921" t="str">
            <v>帐号：1606070909024500593</v>
          </cell>
          <cell r="J921" t="str">
            <v>税号：370684747808710</v>
          </cell>
          <cell r="K921" t="str">
            <v>1013772</v>
          </cell>
          <cell r="L921" t="str">
            <v>杜广义</v>
          </cell>
          <cell r="M921" t="str">
            <v>刘斌</v>
          </cell>
          <cell r="N921" t="str">
            <v>13675451978/0535-3355888</v>
          </cell>
          <cell r="O921" t="str">
            <v>0535-5627588</v>
          </cell>
          <cell r="P921" t="str">
            <v>蓬莱市南王工业园珠江路1号</v>
          </cell>
          <cell r="Q921" t="str">
            <v>财务（对账）联系人：</v>
          </cell>
          <cell r="R921" t="str">
            <v>财务电话：</v>
          </cell>
          <cell r="S921" t="str">
            <v>财务传真：</v>
          </cell>
        </row>
        <row r="922">
          <cell r="A922" t="str">
            <v>蓬莱金王耐磨物料有限公司</v>
          </cell>
          <cell r="B922" t="str">
            <v>卖方（章）：蓬莱金王耐磨物料有限公司</v>
          </cell>
          <cell r="C922" t="str">
            <v>住所：蓬莱经济开发区长沙路17号</v>
          </cell>
          <cell r="D922" t="str">
            <v>委托代理人：</v>
          </cell>
          <cell r="E922" t="str">
            <v>联系人：王相舟</v>
          </cell>
          <cell r="F922" t="str">
            <v>电话：13361321125/0535-5979867</v>
          </cell>
          <cell r="G922" t="str">
            <v>传真：0535-5979857</v>
          </cell>
          <cell r="H922" t="str">
            <v>开户银行：农行蓬莱市支行</v>
          </cell>
          <cell r="I922" t="str">
            <v>帐号：15360101040008369</v>
          </cell>
          <cell r="J922" t="str">
            <v>税号：370684754457883</v>
          </cell>
          <cell r="K922" t="str">
            <v>1003365</v>
          </cell>
          <cell r="L922" t="str">
            <v>白坤玲</v>
          </cell>
          <cell r="M922" t="str">
            <v>王相舟</v>
          </cell>
          <cell r="N922" t="str">
            <v>13361321125/0535-5979867</v>
          </cell>
          <cell r="O922" t="str">
            <v>0535-5979857</v>
          </cell>
          <cell r="P922" t="str">
            <v>蓬莱经济开发区长沙路17号</v>
          </cell>
          <cell r="Q922" t="str">
            <v>财务（对账）联系人：</v>
          </cell>
          <cell r="R922" t="str">
            <v>财务电话：</v>
          </cell>
          <cell r="S922" t="str">
            <v>财务传真：</v>
          </cell>
        </row>
        <row r="923">
          <cell r="A923" t="str">
            <v>山东创馨阀门有限公司</v>
          </cell>
          <cell r="B923" t="str">
            <v>卖方（章）：山东创馨阀门有限公司</v>
          </cell>
          <cell r="C923" t="str">
            <v>住所：无棣县转盘往北路西600米</v>
          </cell>
          <cell r="D923" t="str">
            <v>委托代理人：</v>
          </cell>
          <cell r="E923" t="str">
            <v>联系人：李梅亮</v>
          </cell>
          <cell r="F923" t="str">
            <v>电话：13793853199/0543-6855002</v>
          </cell>
          <cell r="G923" t="str">
            <v>传真：0543-6855003</v>
          </cell>
          <cell r="H923" t="str">
            <v>开户银行：建行无棣支行</v>
          </cell>
          <cell r="I923" t="str">
            <v>帐号：37001838208050156567</v>
          </cell>
          <cell r="J923" t="str">
            <v>税号：371623493018275</v>
          </cell>
          <cell r="K923" t="str">
            <v>1048006</v>
          </cell>
          <cell r="L923" t="str">
            <v>李梅亮</v>
          </cell>
          <cell r="M923" t="str">
            <v>李梅亮</v>
          </cell>
          <cell r="N923" t="str">
            <v>13793853199/0543-6855002</v>
          </cell>
          <cell r="O923" t="str">
            <v>0543-6855003</v>
          </cell>
          <cell r="P923" t="str">
            <v>无棣县转盘往北路西600米</v>
          </cell>
          <cell r="Q923" t="str">
            <v>财务（对账）联系人：李瑞明</v>
          </cell>
          <cell r="R923" t="str">
            <v>财务电话：15169930526</v>
          </cell>
          <cell r="S923" t="str">
            <v>财务传真：0543-6855003</v>
          </cell>
        </row>
        <row r="924">
          <cell r="A924" t="str">
            <v>上海电力修造总厂有限公司</v>
          </cell>
          <cell r="B924" t="str">
            <v>卖方（章）：上海电力修造总厂有限公司</v>
          </cell>
          <cell r="C924" t="str">
            <v>住所：上海市浦东新区航都路80号</v>
          </cell>
          <cell r="D924" t="str">
            <v>委托代理人：</v>
          </cell>
          <cell r="E924" t="str">
            <v>联系人：丁治国</v>
          </cell>
          <cell r="F924" t="str">
            <v>电话：13901939797/021-33758781</v>
          </cell>
          <cell r="G924" t="str">
            <v>传真：021-33758782</v>
          </cell>
          <cell r="H924" t="str">
            <v>开户银行：建行上海航头支行</v>
          </cell>
          <cell r="I924" t="str">
            <v>帐号：31001981416050007603</v>
          </cell>
          <cell r="J924" t="str">
            <v>税号：310115132410650</v>
          </cell>
          <cell r="K924" t="str">
            <v>1000424</v>
          </cell>
          <cell r="L924" t="str">
            <v>程道俊</v>
          </cell>
          <cell r="M924" t="str">
            <v>丁治国</v>
          </cell>
          <cell r="N924" t="str">
            <v>13901939797/021-33758781</v>
          </cell>
          <cell r="O924" t="str">
            <v>021-33758782</v>
          </cell>
          <cell r="P924" t="str">
            <v>上海市浦东新区航都路80号</v>
          </cell>
          <cell r="Q924" t="str">
            <v>财务（对账）联系人：</v>
          </cell>
          <cell r="R924" t="str">
            <v>财务电话：</v>
          </cell>
          <cell r="S924" t="str">
            <v>财务传真：</v>
          </cell>
        </row>
        <row r="925">
          <cell r="A925" t="str">
            <v>北京加汇通业机电技术有限公司</v>
          </cell>
          <cell r="B925" t="str">
            <v>卖方（章）：北京加汇通业机电技术有限公司</v>
          </cell>
          <cell r="C925" t="str">
            <v>住所：北京市通州区环科中路17号联东U谷西区三期26B</v>
          </cell>
          <cell r="D925" t="str">
            <v>委托代理人：</v>
          </cell>
          <cell r="E925" t="str">
            <v>联系人：闫西进</v>
          </cell>
          <cell r="F925" t="str">
            <v>电话：010-59770510/13810565472</v>
          </cell>
          <cell r="G925" t="str">
            <v>传真：010-59770515</v>
          </cell>
          <cell r="H925" t="str">
            <v>开户银行：中国光大银行股份有限公司北京朝阳支行</v>
          </cell>
          <cell r="I925" t="str">
            <v>帐号：083506120100304107770</v>
          </cell>
          <cell r="J925" t="str">
            <v>税号：11022874006144X</v>
          </cell>
          <cell r="K925" t="str">
            <v>1014657</v>
          </cell>
          <cell r="L925" t="str">
            <v>璩红宝</v>
          </cell>
          <cell r="M925" t="str">
            <v>闫西进</v>
          </cell>
          <cell r="N925" t="str">
            <v>010-59770510/13810565472</v>
          </cell>
          <cell r="O925" t="str">
            <v>010-59770515</v>
          </cell>
          <cell r="P925" t="str">
            <v>北京市通州区环科中路17号联东U谷西区三期26B</v>
          </cell>
          <cell r="Q925" t="str">
            <v>财务（对账）联系人：</v>
          </cell>
          <cell r="R925" t="str">
            <v>财务电话：</v>
          </cell>
          <cell r="S925" t="str">
            <v>财务传真：</v>
          </cell>
        </row>
        <row r="926">
          <cell r="A926" t="str">
            <v>济南洛克菲商贸有限责任公司</v>
          </cell>
          <cell r="B926" t="str">
            <v>卖方（章）：济南洛克菲商贸有限责任公司</v>
          </cell>
          <cell r="C926" t="str">
            <v>住所：济南市市中区王官庄9区19-5-603</v>
          </cell>
          <cell r="D926" t="str">
            <v>委托代理人：</v>
          </cell>
          <cell r="E926" t="str">
            <v>联系人：王乐</v>
          </cell>
          <cell r="F926" t="str">
            <v>电话：15315557868/0531-86631489</v>
          </cell>
          <cell r="G926" t="str">
            <v>传真：0531-87108399</v>
          </cell>
          <cell r="H926" t="str">
            <v>开户银行：上海浦东发展银行济南槐荫支行</v>
          </cell>
          <cell r="I926" t="str">
            <v>帐号：74110154740001575</v>
          </cell>
          <cell r="J926" t="str">
            <v>税号：370103779704625</v>
          </cell>
          <cell r="K926" t="str">
            <v>1037433</v>
          </cell>
          <cell r="L926" t="str">
            <v>熊长安</v>
          </cell>
          <cell r="M926" t="str">
            <v>王乐</v>
          </cell>
          <cell r="N926" t="str">
            <v>15315557868/0531-86631489</v>
          </cell>
          <cell r="O926" t="str">
            <v>0531-87108399</v>
          </cell>
          <cell r="P926" t="str">
            <v>济南市市中区王官庄9区19-5-603</v>
          </cell>
          <cell r="Q926" t="str">
            <v>财务（对账）联系人：熊桂香</v>
          </cell>
          <cell r="R926" t="str">
            <v>财务电话：0531-86631489</v>
          </cell>
          <cell r="S926" t="str">
            <v>财务传真：0531-87108399</v>
          </cell>
        </row>
        <row r="927">
          <cell r="A927" t="str">
            <v>杭州鼎高透平机械有限公司</v>
          </cell>
          <cell r="B927" t="str">
            <v>卖方（章）：杭州鼎高透平机械有限公司</v>
          </cell>
          <cell r="C927" t="str">
            <v>住所：杭州市拱墅区香槟之约园D幢416室</v>
          </cell>
          <cell r="D927" t="str">
            <v>委托代理人：</v>
          </cell>
          <cell r="E927" t="str">
            <v>联系人：汪宽华</v>
          </cell>
          <cell r="F927" t="str">
            <v>电话：13395810768/0571-85020581</v>
          </cell>
          <cell r="G927" t="str">
            <v>传真：0571-85020805</v>
          </cell>
          <cell r="H927" t="str">
            <v>开户银行：工行杭州江城支行</v>
          </cell>
          <cell r="I927" t="str">
            <v>帐号：1202020319900068220</v>
          </cell>
          <cell r="J927" t="str">
            <v>税号：330100596609561</v>
          </cell>
          <cell r="K927" t="str">
            <v>1058076</v>
          </cell>
          <cell r="L927" t="str">
            <v>胡天旭</v>
          </cell>
          <cell r="M927" t="str">
            <v>汪宽华</v>
          </cell>
          <cell r="N927" t="str">
            <v>13395810768/0571-85020581</v>
          </cell>
          <cell r="O927" t="str">
            <v>0571-85020805</v>
          </cell>
          <cell r="P927" t="str">
            <v>杭州市拱墅区香槟之约园D幢416室</v>
          </cell>
          <cell r="Q927" t="str">
            <v>财务（对账）联系人：</v>
          </cell>
          <cell r="R927" t="str">
            <v>财务电话：</v>
          </cell>
          <cell r="S927" t="str">
            <v>财务传真：</v>
          </cell>
        </row>
        <row r="928">
          <cell r="A928" t="str">
            <v>河北博龙泵业有限公司</v>
          </cell>
          <cell r="B928" t="str">
            <v>卖方（章）：河北博龙泵业有限公司</v>
          </cell>
          <cell r="C928" t="str">
            <v>住所：河北省保定市工业园区天宁路66号</v>
          </cell>
          <cell r="D928" t="str">
            <v>委托代理人：</v>
          </cell>
          <cell r="E928" t="str">
            <v>联系人：董青涛</v>
          </cell>
          <cell r="F928" t="str">
            <v>电话：15933022555/0312-50921880</v>
          </cell>
          <cell r="G928" t="str">
            <v>传真：0312-50922068</v>
          </cell>
          <cell r="H928" t="str">
            <v>开户银行：工行保定市长城支行</v>
          </cell>
          <cell r="I928" t="str">
            <v>帐号：0409005219300059689</v>
          </cell>
          <cell r="J928" t="str">
            <v>税号：130603795466970</v>
          </cell>
          <cell r="K928" t="str">
            <v>1001453</v>
          </cell>
          <cell r="L928" t="str">
            <v>林金钟</v>
          </cell>
          <cell r="M928" t="str">
            <v>董青涛</v>
          </cell>
          <cell r="N928" t="str">
            <v>15933022555/0312-50921880</v>
          </cell>
          <cell r="O928" t="str">
            <v>0312-50922068</v>
          </cell>
          <cell r="P928" t="str">
            <v>河北省保定市工业园区天宁路66号</v>
          </cell>
          <cell r="Q928" t="str">
            <v>财务（对账）联系人：</v>
          </cell>
          <cell r="R928" t="str">
            <v>财务电话：</v>
          </cell>
          <cell r="S928" t="str">
            <v>财务传真：</v>
          </cell>
        </row>
        <row r="929">
          <cell r="A929" t="str">
            <v>济南张夏供水换热设备有限公司</v>
          </cell>
          <cell r="B929" t="str">
            <v>卖方（章）：济南张夏供水换热设备有限公司</v>
          </cell>
          <cell r="C929" t="str">
            <v>住所：济南市长清区张夏镇莲台山</v>
          </cell>
          <cell r="D929" t="str">
            <v>委托代理人：</v>
          </cell>
          <cell r="E929" t="str">
            <v>联系人：焦勇</v>
          </cell>
          <cell r="F929" t="str">
            <v>电话：13326235899/0531-87482232</v>
          </cell>
          <cell r="G929" t="str">
            <v>传真：0531-87481978</v>
          </cell>
          <cell r="H929" t="str">
            <v>开户银行：农行济南张夏分理处</v>
          </cell>
          <cell r="I929" t="str">
            <v>帐号：15141901040001553</v>
          </cell>
          <cell r="J929" t="str">
            <v>税号：370123726691680</v>
          </cell>
          <cell r="K929" t="str">
            <v>1058075</v>
          </cell>
          <cell r="L929" t="str">
            <v>赵学林</v>
          </cell>
          <cell r="M929" t="str">
            <v>焦勇</v>
          </cell>
          <cell r="N929" t="str">
            <v>13326235899/0531-87482232</v>
          </cell>
          <cell r="O929" t="str">
            <v>0531-87481978</v>
          </cell>
          <cell r="P929" t="str">
            <v>济南市长清区张夏镇莲台山</v>
          </cell>
          <cell r="Q929" t="str">
            <v>财务（对账）联系人：</v>
          </cell>
          <cell r="R929" t="str">
            <v>财务电话：</v>
          </cell>
          <cell r="S929" t="str">
            <v>财务传真：</v>
          </cell>
        </row>
        <row r="930">
          <cell r="A930" t="str">
            <v>山东艾利德工业设备有限公司</v>
          </cell>
          <cell r="B930" t="str">
            <v>卖方（章）：山东艾利德工业设备有限公司</v>
          </cell>
          <cell r="C930" t="str">
            <v>住所：山东省青岛市黄岛区薛家岛东江路158号怡和嘉园37号楼1403室</v>
          </cell>
          <cell r="D930" t="str">
            <v>委托代理人：</v>
          </cell>
          <cell r="E930" t="str">
            <v>联系人：吕焕同</v>
          </cell>
          <cell r="F930" t="str">
            <v>电话：15166616038</v>
          </cell>
          <cell r="G930" t="str">
            <v>传真：0532-86708222</v>
          </cell>
          <cell r="H930" t="str">
            <v>开户银行：青岛银行井冈山路支行</v>
          </cell>
          <cell r="I930" t="str">
            <v>帐号：802370200922181</v>
          </cell>
          <cell r="J930" t="str">
            <v>税号：91370211334126383X</v>
          </cell>
          <cell r="K930">
            <v>1058175</v>
          </cell>
          <cell r="L930" t="str">
            <v>宋巧志</v>
          </cell>
          <cell r="M930" t="str">
            <v>宋巧志</v>
          </cell>
          <cell r="N930">
            <v>15863020222</v>
          </cell>
          <cell r="O930" t="str">
            <v>0532-86708222</v>
          </cell>
          <cell r="P930" t="str">
            <v>山东省青岛市黄岛区长江中路266号1幢17层1706室</v>
          </cell>
          <cell r="Q930" t="str">
            <v>财务（对账）联系人：王沙</v>
          </cell>
          <cell r="R930" t="str">
            <v>财务电话：0532-86998972</v>
          </cell>
          <cell r="S930" t="str">
            <v>财务传真：0532-86998972</v>
          </cell>
        </row>
        <row r="931">
          <cell r="A931" t="str">
            <v>青岛华晨电力环保设备有限公司</v>
          </cell>
          <cell r="B931" t="str">
            <v>卖方（章）：青岛华晨电力环保设备有限公司</v>
          </cell>
          <cell r="C931" t="str">
            <v>住所：青岛胶州市马店工业园</v>
          </cell>
          <cell r="D931" t="str">
            <v>委托代理人：</v>
          </cell>
          <cell r="E931" t="str">
            <v>联系人：姜均升</v>
          </cell>
          <cell r="F931" t="str">
            <v>电话：0532-87222632</v>
          </cell>
          <cell r="G931" t="str">
            <v>传真：0532-87232036</v>
          </cell>
          <cell r="H931" t="str">
            <v>开户银行：工行胶州市支行</v>
          </cell>
          <cell r="I931" t="str">
            <v>帐号：3803028239200172516</v>
          </cell>
          <cell r="J931" t="str">
            <v>税号：370281797544450</v>
          </cell>
          <cell r="K931" t="str">
            <v>1004962</v>
          </cell>
          <cell r="L931" t="str">
            <v>韩琴</v>
          </cell>
          <cell r="M931" t="str">
            <v>姜均升</v>
          </cell>
          <cell r="N931">
            <v>13806425106</v>
          </cell>
          <cell r="O931" t="str">
            <v>0532-87232036</v>
          </cell>
          <cell r="P931" t="str">
            <v>青岛胶州市马店工业园</v>
          </cell>
          <cell r="Q931" t="str">
            <v>财务（对账）联系人：</v>
          </cell>
          <cell r="R931" t="str">
            <v>财务电话：</v>
          </cell>
          <cell r="S931" t="str">
            <v>财务传真：</v>
          </cell>
        </row>
        <row r="932">
          <cell r="A932" t="str">
            <v>山东德胜密封科技有限公司</v>
          </cell>
          <cell r="B932" t="str">
            <v>卖方（章）：山东德胜密封科技有限公司</v>
          </cell>
          <cell r="C932" t="str">
            <v>住所：烟台市牟平区师范路246号</v>
          </cell>
          <cell r="D932" t="str">
            <v>委托代理人：</v>
          </cell>
          <cell r="E932" t="str">
            <v>联系人：李智久</v>
          </cell>
          <cell r="F932" t="str">
            <v>电话：0535-4232899/13963851599</v>
          </cell>
          <cell r="G932" t="str">
            <v>传真：0535-4262221</v>
          </cell>
          <cell r="H932" t="str">
            <v>开户银行：工商银行牟平支行 </v>
          </cell>
          <cell r="I932" t="str">
            <v>帐号：1606021009024556047</v>
          </cell>
          <cell r="J932" t="str">
            <v>税号：913706127316907625</v>
          </cell>
          <cell r="K932" t="str">
            <v>1013004</v>
          </cell>
          <cell r="L932" t="str">
            <v>常胜德</v>
          </cell>
          <cell r="M932" t="str">
            <v>李智久</v>
          </cell>
          <cell r="N932" t="str">
            <v>0535-4232899/13963851599</v>
          </cell>
          <cell r="O932" t="str">
            <v>0535-4262221</v>
          </cell>
          <cell r="P932" t="str">
            <v>烟台市牟平区政府大街</v>
          </cell>
          <cell r="Q932" t="str">
            <v>财务（对账）联系人：张志莲</v>
          </cell>
          <cell r="R932" t="str">
            <v>财务电话：13181530665</v>
          </cell>
          <cell r="S932" t="str">
            <v>财务传真：0535-4262221</v>
          </cell>
        </row>
        <row r="933">
          <cell r="A933" t="str">
            <v>深圳市安吉尔饮水设备有限公司</v>
          </cell>
          <cell r="B933" t="str">
            <v>卖方（章）：深圳市安吉尔饮水设备有限公司</v>
          </cell>
          <cell r="C933" t="str">
            <v>住所：深圳市宝安区西乡鹤洲恒丰工业区C4栋4楼</v>
          </cell>
          <cell r="D933" t="str">
            <v>委托代理人：</v>
          </cell>
          <cell r="E933" t="str">
            <v>联系人：周永胜</v>
          </cell>
          <cell r="F933" t="str">
            <v>电话：13922833715/0755-83415590</v>
          </cell>
          <cell r="G933" t="str">
            <v>传真：0755-8399814</v>
          </cell>
          <cell r="H933" t="str">
            <v>开户银行：中国工商银行深圳振华支行</v>
          </cell>
          <cell r="I933" t="str">
            <v>帐号：4000021709024815378</v>
          </cell>
          <cell r="J933" t="str">
            <v>税号：440301279244167</v>
          </cell>
          <cell r="K933" t="str">
            <v>1058686</v>
          </cell>
          <cell r="L933" t="str">
            <v>刘华瑞</v>
          </cell>
          <cell r="M933" t="str">
            <v>周永胜</v>
          </cell>
          <cell r="N933" t="str">
            <v>13922833715/0755-83415590</v>
          </cell>
          <cell r="O933" t="str">
            <v>0755-8399814</v>
          </cell>
          <cell r="P933" t="str">
            <v>深圳市福田区天安车公庙工业区天发大厦F1.62C</v>
          </cell>
          <cell r="Q933" t="str">
            <v>财务（对账）联系人：</v>
          </cell>
          <cell r="R933" t="str">
            <v>财务电话：</v>
          </cell>
          <cell r="S933" t="str">
            <v>财务传真：</v>
          </cell>
        </row>
        <row r="934">
          <cell r="A934" t="str">
            <v>扬州纽普兰重型机械有限公司</v>
          </cell>
          <cell r="B934" t="str">
            <v>卖方（章）：扬州纽普兰重型机械有限公司</v>
          </cell>
          <cell r="C934" t="str">
            <v>住所：扬州市扬子江中路287号财富广场五栋2304-2305</v>
          </cell>
          <cell r="D934" t="str">
            <v>委托代理人：</v>
          </cell>
          <cell r="E934" t="str">
            <v>联系人：陈心茹</v>
          </cell>
          <cell r="F934" t="str">
            <v>电话：13222681222/0514-82680286</v>
          </cell>
          <cell r="G934" t="str">
            <v>传真：0514-82680286</v>
          </cell>
          <cell r="H934" t="str">
            <v>开户银行：农业银行扬州市经济技术开发区科技支行</v>
          </cell>
          <cell r="I934" t="str">
            <v>帐号：158401040222457</v>
          </cell>
          <cell r="J934" t="str">
            <v>税号：91321091551190832E</v>
          </cell>
          <cell r="K934" t="str">
            <v>1024058</v>
          </cell>
          <cell r="L934" t="str">
            <v>周磊华</v>
          </cell>
          <cell r="M934" t="str">
            <v>陈心茹</v>
          </cell>
          <cell r="N934" t="str">
            <v>0514-82680286</v>
          </cell>
          <cell r="O934" t="str">
            <v>0514-82680286</v>
          </cell>
          <cell r="P934" t="str">
            <v>扬州市扬子江中路328号304室</v>
          </cell>
          <cell r="Q934" t="str">
            <v>财务（对账）联系人：陈心茹</v>
          </cell>
          <cell r="R934" t="str">
            <v>财务电话：0514-87190878</v>
          </cell>
          <cell r="S934" t="str">
            <v>财务传真：0514-87198778</v>
          </cell>
        </row>
        <row r="935">
          <cell r="A935" t="str">
            <v>上海福莱英机电设备有限公司</v>
          </cell>
          <cell r="B935" t="str">
            <v>卖方（章）：上海福莱英机电设备有限公司</v>
          </cell>
          <cell r="C935" t="str">
            <v>住所：上海市东方路1363号海富花园8号楼11B</v>
          </cell>
          <cell r="D935" t="str">
            <v>委托代理人：</v>
          </cell>
          <cell r="E935" t="str">
            <v>联系人：张建芳</v>
          </cell>
          <cell r="F935" t="str">
            <v>电话：13162222099</v>
          </cell>
          <cell r="G935" t="str">
            <v>传真：021-50495881</v>
          </cell>
          <cell r="H935" t="str">
            <v>开户银行：交通银行上海东方路支行</v>
          </cell>
          <cell r="I935" t="str">
            <v>帐号：310066988018010032473</v>
          </cell>
          <cell r="J935" t="str">
            <v>税号：310115596464921</v>
          </cell>
          <cell r="K935" t="str">
            <v>1039080</v>
          </cell>
          <cell r="L935" t="str">
            <v>张建芳</v>
          </cell>
          <cell r="M935" t="str">
            <v>张建芳</v>
          </cell>
          <cell r="N935">
            <v>13162222099</v>
          </cell>
          <cell r="O935" t="str">
            <v>021-50495881</v>
          </cell>
          <cell r="P935" t="str">
            <v>上海市东方路1363号海富花园8号楼11B</v>
          </cell>
          <cell r="Q935" t="str">
            <v>财务（对账）联系人：</v>
          </cell>
          <cell r="R935" t="str">
            <v>财务电话：</v>
          </cell>
          <cell r="S935" t="str">
            <v>财务传真：</v>
          </cell>
        </row>
        <row r="936">
          <cell r="A936" t="str">
            <v>新企骏轴承(济南)有限公司</v>
          </cell>
          <cell r="B936" t="str">
            <v>卖方（章）：新企骏轴承(济南)有限公司</v>
          </cell>
          <cell r="C936" t="str">
            <v>住所：济南市槐荫区济微路2号3-103室</v>
          </cell>
          <cell r="D936" t="str">
            <v>委托代理人：</v>
          </cell>
          <cell r="E936" t="str">
            <v>联系人：李铕涛</v>
          </cell>
          <cell r="F936" t="str">
            <v>电话：15653282626</v>
          </cell>
          <cell r="G936" t="str">
            <v>传真：0531-87915288</v>
          </cell>
          <cell r="H936" t="str">
            <v>开户银行：建行济南槐荫支行</v>
          </cell>
          <cell r="I936" t="str">
            <v>帐号：37001616108050154443</v>
          </cell>
          <cell r="J936" t="str">
            <v>税号：370104589949533</v>
          </cell>
          <cell r="K936">
            <v>1044448</v>
          </cell>
          <cell r="L936" t="str">
            <v>成国昌</v>
          </cell>
          <cell r="M936" t="str">
            <v>李铕涛</v>
          </cell>
          <cell r="N936">
            <v>15653282626</v>
          </cell>
          <cell r="O936" t="str">
            <v>0531-87915288</v>
          </cell>
          <cell r="P936" t="str">
            <v>济南市槐荫区济微路2号3-103室</v>
          </cell>
          <cell r="Q936" t="str">
            <v>财务（对账）联系人：赵乐</v>
          </cell>
          <cell r="R936" t="str">
            <v>财务电话：0531-87912588-8027</v>
          </cell>
          <cell r="S936" t="str">
            <v>财务传真：0531-87113088</v>
          </cell>
        </row>
        <row r="937">
          <cell r="A937" t="str">
            <v>山东一天电力科技有限公司</v>
          </cell>
          <cell r="B937" t="str">
            <v>卖方（章）：山东一天电力科技有限公司</v>
          </cell>
          <cell r="C937" t="str">
            <v>住所：济南市槐荫区经十路22799号银座中心2号楼3407室</v>
          </cell>
          <cell r="D937" t="str">
            <v>委托代理人：</v>
          </cell>
          <cell r="E937" t="str">
            <v>联系人：马思明</v>
          </cell>
          <cell r="F937" t="str">
            <v>电话：13953175656/0531-86076177</v>
          </cell>
          <cell r="G937" t="str">
            <v>传真：0531-86076877</v>
          </cell>
          <cell r="H937" t="str">
            <v>开户银行：齐鲁银行济南槐荫支行</v>
          </cell>
          <cell r="I937" t="str">
            <v>帐号：1171414000000017730</v>
          </cell>
          <cell r="J937" t="str">
            <v>税号：913701043070481642</v>
          </cell>
          <cell r="K937" t="str">
            <v>1060235</v>
          </cell>
          <cell r="L937" t="str">
            <v>马思明</v>
          </cell>
          <cell r="M937" t="str">
            <v>马思明</v>
          </cell>
          <cell r="N937" t="str">
            <v>13953175656/0531-86076177</v>
          </cell>
          <cell r="O937" t="str">
            <v>0531-86076177</v>
          </cell>
          <cell r="P937" t="str">
            <v>济南市槐荫区经十路22799号银座中心2号楼2314室</v>
          </cell>
          <cell r="Q937" t="str">
            <v>财务（对账）联系人：张艺凡</v>
          </cell>
          <cell r="R937" t="str">
            <v>财务电话：0531-86076877</v>
          </cell>
          <cell r="S937" t="str">
            <v>财务传真：0531-86076877</v>
          </cell>
        </row>
        <row r="938">
          <cell r="A938" t="str">
            <v>河南华电金源管道有限公司</v>
          </cell>
          <cell r="B938" t="str">
            <v>卖方（章）：河南华电金源管道有限公司</v>
          </cell>
          <cell r="C938" t="str">
            <v>住所：郑州市航空港区空港六路</v>
          </cell>
          <cell r="D938" t="str">
            <v>委托代理人：</v>
          </cell>
          <cell r="E938" t="str">
            <v>联系人：陈春平</v>
          </cell>
          <cell r="F938" t="str">
            <v>电话：13014589964/0371-56591086</v>
          </cell>
          <cell r="G938" t="str">
            <v>传真：0371-56591081</v>
          </cell>
          <cell r="H938" t="str">
            <v>开户银行：建行郑州西站路支行</v>
          </cell>
          <cell r="I938" t="str">
            <v>帐号：41001523021050202718</v>
          </cell>
          <cell r="J938" t="str">
            <v>税号：410194567289853</v>
          </cell>
          <cell r="K938" t="str">
            <v>1026133</v>
          </cell>
          <cell r="L938" t="str">
            <v>闫平</v>
          </cell>
          <cell r="M938" t="str">
            <v>陈春平</v>
          </cell>
          <cell r="N938" t="str">
            <v>13014589964/0371-56591086</v>
          </cell>
          <cell r="O938" t="str">
            <v>0371-56591081</v>
          </cell>
          <cell r="P938" t="str">
            <v>郑州市航空港区空港六路</v>
          </cell>
          <cell r="Q938" t="str">
            <v>财务（对账）联系人：</v>
          </cell>
          <cell r="R938" t="str">
            <v>财务电话：</v>
          </cell>
          <cell r="S938" t="str">
            <v>财务传真：</v>
          </cell>
        </row>
        <row r="939">
          <cell r="A939" t="str">
            <v>山东鲁源电力资源开发集团有限公司鲁源艺坊</v>
          </cell>
          <cell r="B939" t="str">
            <v>卖方（章）：山东鲁源电力资源开发集团有限公司鲁源艺坊</v>
          </cell>
          <cell r="C939" t="str">
            <v>住所：山东省邹城市顺河路2号</v>
          </cell>
          <cell r="D939" t="str">
            <v>委托代理人：</v>
          </cell>
          <cell r="E939" t="str">
            <v>联系人：李晶</v>
          </cell>
          <cell r="F939" t="str">
            <v>电话：15668166688/0537-5375877</v>
          </cell>
          <cell r="G939" t="str">
            <v>传真：0537-5235206</v>
          </cell>
          <cell r="H939" t="str">
            <v>开户银行：工商银行邹城市支行电厂办事处</v>
          </cell>
          <cell r="I939" t="str">
            <v>帐号：1608003009245804439</v>
          </cell>
          <cell r="J939" t="str">
            <v>税号：370883729247913</v>
          </cell>
          <cell r="K939" t="str">
            <v>1012000</v>
          </cell>
          <cell r="L939" t="str">
            <v>李中严</v>
          </cell>
          <cell r="M939" t="str">
            <v>李晶</v>
          </cell>
          <cell r="N939" t="str">
            <v>15668166688/0537-5375877</v>
          </cell>
          <cell r="O939" t="str">
            <v>0537-5235206</v>
          </cell>
          <cell r="P939" t="str">
            <v>山东省邹城市顺河路2号</v>
          </cell>
          <cell r="Q939" t="str">
            <v>财务（对账）联系人：</v>
          </cell>
          <cell r="R939" t="str">
            <v>财务电话：</v>
          </cell>
          <cell r="S939" t="str">
            <v>财务传真：</v>
          </cell>
        </row>
        <row r="940">
          <cell r="A940" t="str">
            <v>济南瑞高机械技术有限公司</v>
          </cell>
          <cell r="B940" t="str">
            <v>卖方（章）：济南瑞高机械技术有限公司</v>
          </cell>
          <cell r="C940" t="str">
            <v>住所：济南市高新区舜华路2000号舜泰广场8号楼东区1702B</v>
          </cell>
          <cell r="D940" t="str">
            <v>委托代理人：</v>
          </cell>
          <cell r="E940" t="str">
            <v>联系人：魏代松</v>
          </cell>
          <cell r="F940" t="str">
            <v>电话：15006912676/0531-88032525</v>
          </cell>
          <cell r="G940" t="str">
            <v>传真：0531-68850085</v>
          </cell>
          <cell r="H940" t="str">
            <v>开户银行：齐鲁银行济南花园支行</v>
          </cell>
          <cell r="I940" t="str">
            <v>帐号：000000141003100014988</v>
          </cell>
          <cell r="J940" t="str">
            <v>税号：370112677258521</v>
          </cell>
          <cell r="K940" t="str">
            <v>1001285</v>
          </cell>
          <cell r="L940" t="str">
            <v>魏代松</v>
          </cell>
          <cell r="M940" t="str">
            <v>魏代松</v>
          </cell>
          <cell r="N940" t="str">
            <v>15006912676/0531-88032525</v>
          </cell>
          <cell r="O940" t="str">
            <v>0531-68850085</v>
          </cell>
          <cell r="P940" t="str">
            <v>济南市高新区舜华路2000号舜泰广场8号楼东区1702B</v>
          </cell>
          <cell r="Q940" t="str">
            <v>财务（对账）联系人：</v>
          </cell>
          <cell r="R940" t="str">
            <v>财务电话：</v>
          </cell>
          <cell r="S940" t="str">
            <v>财务传真：</v>
          </cell>
        </row>
        <row r="941">
          <cell r="A941" t="str">
            <v>济南金泽尔冷暖设备有限公司</v>
          </cell>
          <cell r="B941" t="str">
            <v>卖方（章）：济南金泽尔冷暖设备有限公司</v>
          </cell>
          <cell r="C941" t="str">
            <v>住所：济南市长清区张夏镇驻地</v>
          </cell>
          <cell r="D941" t="str">
            <v>委托代理人：</v>
          </cell>
          <cell r="E941" t="str">
            <v>联系人：张先明</v>
          </cell>
          <cell r="F941" t="str">
            <v>电话：13906339139/0531-87482555</v>
          </cell>
          <cell r="G941" t="str">
            <v>传真：0531-87481177</v>
          </cell>
          <cell r="H941" t="str">
            <v>开户银行：农行济南长清区支行</v>
          </cell>
          <cell r="I941" t="str">
            <v>帐号：37001617208050152896</v>
          </cell>
          <cell r="J941" t="str">
            <v>税号：370123553707831</v>
          </cell>
          <cell r="K941" t="str">
            <v>1061250</v>
          </cell>
          <cell r="L941" t="str">
            <v>江应新</v>
          </cell>
          <cell r="M941" t="str">
            <v>张先明</v>
          </cell>
          <cell r="N941" t="str">
            <v>13906339139/0531-87482555</v>
          </cell>
          <cell r="O941" t="str">
            <v>0531-87481177</v>
          </cell>
          <cell r="P941" t="str">
            <v>济南市长清区张夏镇驻地</v>
          </cell>
          <cell r="Q941" t="str">
            <v>财务（对账）联系人：</v>
          </cell>
          <cell r="R941" t="str">
            <v>财务电话：</v>
          </cell>
          <cell r="S941" t="str">
            <v>财务传真：</v>
          </cell>
        </row>
        <row r="942">
          <cell r="A942" t="str">
            <v>北京崇大电力设备制造有限公司</v>
          </cell>
          <cell r="B942" t="str">
            <v>卖方（章）：北京崇大电力设备制造有限公司</v>
          </cell>
          <cell r="C942" t="str">
            <v>住所：北京市房山区韩村河镇岳各庄村西115号</v>
          </cell>
          <cell r="D942" t="str">
            <v>委托代理人：</v>
          </cell>
          <cell r="E942" t="str">
            <v>联系人：刘彦奇</v>
          </cell>
          <cell r="F942" t="str">
            <v>电话：13811928910/010-83318967</v>
          </cell>
          <cell r="G942" t="str">
            <v>传真：010-83318967</v>
          </cell>
          <cell r="H942" t="str">
            <v>开户银行：建行北京房山支行</v>
          </cell>
          <cell r="I942" t="str">
            <v>帐号：11001016100053038687</v>
          </cell>
          <cell r="J942" t="str">
            <v>税号：110111551415309</v>
          </cell>
          <cell r="K942" t="str">
            <v>1047540</v>
          </cell>
          <cell r="L942" t="str">
            <v>李崇怀</v>
          </cell>
          <cell r="M942" t="str">
            <v>刘彦奇</v>
          </cell>
          <cell r="N942" t="str">
            <v>13811928910/010-83318967</v>
          </cell>
          <cell r="O942" t="str">
            <v>010-83318967</v>
          </cell>
          <cell r="P942" t="str">
            <v>北京市房山区韩村河镇岳各庄村西115号</v>
          </cell>
          <cell r="Q942" t="str">
            <v>财务（对账）联系人：</v>
          </cell>
          <cell r="R942" t="str">
            <v>财务电话：</v>
          </cell>
          <cell r="S942" t="str">
            <v>财务传真：</v>
          </cell>
        </row>
        <row r="943">
          <cell r="A943" t="str">
            <v>山东银通电气有限公司</v>
          </cell>
          <cell r="B943" t="str">
            <v>卖方（章）：山东银通电气有限公司</v>
          </cell>
          <cell r="C943" t="str">
            <v>住所：山东省泰安市高新区北天门大街中段汶正大厦东区</v>
          </cell>
          <cell r="D943" t="str">
            <v>委托代理人：</v>
          </cell>
          <cell r="E943" t="str">
            <v>联系人：周斌</v>
          </cell>
          <cell r="F943" t="str">
            <v>电话：13854888088/0538-5365101</v>
          </cell>
          <cell r="G943" t="str">
            <v>传真：0538-5365100</v>
          </cell>
          <cell r="H943" t="str">
            <v>开户银行：泰安市泰山区农村信用合作联社泰汶路分社</v>
          </cell>
          <cell r="I943" t="str">
            <v>帐号：9090109020842050001971</v>
          </cell>
          <cell r="J943" t="str">
            <v>税号：370911312792959</v>
          </cell>
          <cell r="K943" t="str">
            <v>1062388</v>
          </cell>
          <cell r="L943" t="str">
            <v>周斌</v>
          </cell>
          <cell r="M943" t="str">
            <v>周斌</v>
          </cell>
          <cell r="N943" t="str">
            <v>13854888088/0538-5365101</v>
          </cell>
          <cell r="O943" t="str">
            <v>0538-5365100</v>
          </cell>
          <cell r="P943" t="str">
            <v>山东省泰安市高新区北天门大街中段汶正大厦东区</v>
          </cell>
          <cell r="Q943" t="str">
            <v>财务（对账）联系人：</v>
          </cell>
          <cell r="R943" t="str">
            <v>财务电话：</v>
          </cell>
          <cell r="S943" t="str">
            <v>财务传真：</v>
          </cell>
        </row>
        <row r="944">
          <cell r="A944" t="str">
            <v>淄博聚联商贸有限公司</v>
          </cell>
          <cell r="B944" t="str">
            <v>卖方（章）：淄博聚联商贸有限公司</v>
          </cell>
          <cell r="C944" t="str">
            <v>住所：淄博市张店区江南豪庭40楼1单元402</v>
          </cell>
          <cell r="D944" t="str">
            <v>委托代理人：</v>
          </cell>
          <cell r="E944" t="str">
            <v>联系人：于晓蒙</v>
          </cell>
          <cell r="F944" t="str">
            <v>电话：0533-7536867/13589521777</v>
          </cell>
          <cell r="G944" t="str">
            <v>传真：0533-7536867</v>
          </cell>
          <cell r="H944" t="str">
            <v>开户银行：中国建设银行齐鲁支行</v>
          </cell>
          <cell r="I944" t="str">
            <v>帐号：37001638641050001374</v>
          </cell>
          <cell r="J944" t="str">
            <v>税号：370305769724251</v>
          </cell>
          <cell r="K944">
            <v>1011868</v>
          </cell>
          <cell r="L944" t="str">
            <v>于晓蒙</v>
          </cell>
          <cell r="M944" t="str">
            <v>于晓蒙</v>
          </cell>
          <cell r="N944" t="str">
            <v>0533-7536867/13589521777</v>
          </cell>
          <cell r="O944" t="str">
            <v>0533-7536867</v>
          </cell>
          <cell r="P944" t="str">
            <v>临淄区齐兴路136号</v>
          </cell>
          <cell r="Q944" t="str">
            <v>财务（对账）联系人：</v>
          </cell>
          <cell r="R944" t="str">
            <v>财务电话：</v>
          </cell>
          <cell r="S944" t="str">
            <v>财务传真：</v>
          </cell>
        </row>
        <row r="945">
          <cell r="A945" t="str">
            <v>上海风雷阀门集团有限公司</v>
          </cell>
          <cell r="B945" t="str">
            <v>卖方（章）：上海风雷阀门集团有限公司</v>
          </cell>
          <cell r="C945" t="str">
            <v>住所：上海市金山区枫泾镇建贡路11号</v>
          </cell>
          <cell r="D945" t="str">
            <v>委托代理人：</v>
          </cell>
          <cell r="E945" t="str">
            <v>联系人：何海芹/刘剑锋</v>
          </cell>
          <cell r="F945" t="str">
            <v>电话：13817953659/13919166447</v>
          </cell>
          <cell r="G945" t="str">
            <v>传真：021-67360057</v>
          </cell>
          <cell r="H945" t="str">
            <v>开户银行：中国农业银行股份有限公司上海兴塔路支行</v>
          </cell>
          <cell r="I945" t="str">
            <v>帐号：03855020040014742</v>
          </cell>
          <cell r="J945" t="str">
            <v>税号：210228791401790</v>
          </cell>
          <cell r="K945" t="str">
            <v>1001538</v>
          </cell>
          <cell r="L945" t="str">
            <v>郭建武</v>
          </cell>
          <cell r="M945" t="str">
            <v>刘剑锋</v>
          </cell>
          <cell r="N945" t="str">
            <v>021-67360056/13919166447</v>
          </cell>
          <cell r="O945" t="str">
            <v>021-67360057</v>
          </cell>
          <cell r="P945" t="str">
            <v>上海市金山区枫泾镇建贡路11号</v>
          </cell>
          <cell r="Q945" t="str">
            <v>财务（对账）联系人：陈建军</v>
          </cell>
          <cell r="R945" t="str">
            <v>财务电话：021-67360056</v>
          </cell>
          <cell r="S945" t="str">
            <v>财务传真：021-67360057</v>
          </cell>
        </row>
        <row r="946">
          <cell r="A946" t="str">
            <v>上海东方电力工程安装公司</v>
          </cell>
          <cell r="B946" t="str">
            <v>卖方（章）：上海东方电力工程安装公司</v>
          </cell>
          <cell r="C946" t="str">
            <v>住所：上海宝山区月浦镇北蕴川路石洞口经济发展区</v>
          </cell>
          <cell r="D946" t="str">
            <v>委托代理人：</v>
          </cell>
          <cell r="E946" t="str">
            <v>联系人：苏萍</v>
          </cell>
          <cell r="F946" t="str">
            <v>电话：021-56152114</v>
          </cell>
          <cell r="G946" t="str">
            <v>传真：021-56152114</v>
          </cell>
          <cell r="H946" t="str">
            <v>开户银行：工行上海市宝山支行</v>
          </cell>
          <cell r="I946" t="str">
            <v>帐号：1001233309004705869</v>
          </cell>
          <cell r="J946" t="str">
            <v>税号：310113133470604</v>
          </cell>
          <cell r="K946" t="str">
            <v>1000789</v>
          </cell>
          <cell r="L946" t="str">
            <v>孙国樑</v>
          </cell>
          <cell r="M946" t="str">
            <v>苏萍</v>
          </cell>
          <cell r="N946" t="str">
            <v>021-56152114</v>
          </cell>
          <cell r="O946" t="str">
            <v>021-56152114</v>
          </cell>
          <cell r="P946" t="str">
            <v>上海宝山区月浦镇北蕴川路石洞口经济发展区</v>
          </cell>
          <cell r="Q946" t="str">
            <v>财务（对账）联系人：</v>
          </cell>
          <cell r="R946" t="str">
            <v>财务电话：</v>
          </cell>
          <cell r="S946" t="str">
            <v>财务传真：</v>
          </cell>
        </row>
        <row r="947">
          <cell r="A947" t="str">
            <v>山东华舜流体控制技术有限公司</v>
          </cell>
          <cell r="B947" t="str">
            <v>卖方（章）：山东华舜流体控制技术有限公司</v>
          </cell>
          <cell r="C947" t="str">
            <v>住所：济南市历下区经十路15078号燕山公馆1702室</v>
          </cell>
          <cell r="D947" t="str">
            <v>委托代理人：</v>
          </cell>
          <cell r="E947" t="str">
            <v>联系人：马玉萍/高璇</v>
          </cell>
          <cell r="F947" t="str">
            <v>电话：15153116219/18753119526</v>
          </cell>
          <cell r="G947" t="str">
            <v>传真：0531-88767758</v>
          </cell>
          <cell r="H947" t="str">
            <v>开户银行：建行山东省行营业部</v>
          </cell>
          <cell r="I947" t="str">
            <v>帐号：37001610908050162789</v>
          </cell>
          <cell r="J947" t="str">
            <v>税号：370112076181821</v>
          </cell>
          <cell r="K947" t="str">
            <v>1057744</v>
          </cell>
          <cell r="L947" t="str">
            <v>于丹娜</v>
          </cell>
          <cell r="M947" t="str">
            <v>马玉萍/高璇</v>
          </cell>
          <cell r="N947" t="str">
            <v>15153116219/18753119526</v>
          </cell>
          <cell r="O947" t="str">
            <v>0531-88767658</v>
          </cell>
          <cell r="P947" t="str">
            <v>济南市历城区鲍山办事处</v>
          </cell>
          <cell r="Q947" t="str">
            <v>财务（对账）联系人：张敏</v>
          </cell>
          <cell r="R947" t="str">
            <v>财务电话：13969137969</v>
          </cell>
          <cell r="S947" t="str">
            <v>财务传真：0531-55761088</v>
          </cell>
        </row>
        <row r="948">
          <cell r="A948" t="str">
            <v>青岛金广通物资有限公司</v>
          </cell>
          <cell r="B948" t="str">
            <v>卖方（章）：青岛金广通物资有限公司</v>
          </cell>
          <cell r="C948" t="str">
            <v>住所：青岛市李沧区重庆中路520号</v>
          </cell>
          <cell r="D948" t="str">
            <v>委托代理人：</v>
          </cell>
          <cell r="E948" t="str">
            <v>联系人：朱凤杰</v>
          </cell>
          <cell r="F948" t="str">
            <v>电话：13808984922/0532-66083228</v>
          </cell>
          <cell r="G948" t="str">
            <v>传真：0532-66083228</v>
          </cell>
          <cell r="H948" t="str">
            <v>开户银行：青岛银行重庆路支行</v>
          </cell>
          <cell r="I948" t="str">
            <v>帐号：802260200514405</v>
          </cell>
          <cell r="J948" t="str">
            <v>税号：370206053071881</v>
          </cell>
          <cell r="K948" t="str">
            <v>1060236</v>
          </cell>
          <cell r="L948" t="str">
            <v>朱凤杰</v>
          </cell>
          <cell r="M948" t="str">
            <v>朱凤杰</v>
          </cell>
          <cell r="N948" t="str">
            <v>13808984922/0532-66083228</v>
          </cell>
          <cell r="O948" t="str">
            <v>0532-66083228</v>
          </cell>
          <cell r="P948" t="str">
            <v>青岛市李沧区重庆中路520号</v>
          </cell>
          <cell r="Q948" t="str">
            <v>财务（对账）联系人：</v>
          </cell>
          <cell r="R948" t="str">
            <v>财务电话：</v>
          </cell>
          <cell r="S948" t="str">
            <v>财务传真：</v>
          </cell>
        </row>
        <row r="949">
          <cell r="A949" t="str">
            <v>日照市竹泽商贸有限公司</v>
          </cell>
          <cell r="B949" t="str">
            <v>卖方（章）：日照市竹泽商贸有限公司</v>
          </cell>
          <cell r="C949" t="str">
            <v>住所：日照市东港区昭阳路西翠园小区026幢05单元101室</v>
          </cell>
          <cell r="D949" t="str">
            <v>委托代理人：</v>
          </cell>
          <cell r="E949" t="str">
            <v>联系人：孟凡季</v>
          </cell>
          <cell r="F949" t="str">
            <v>电话：13706338648</v>
          </cell>
          <cell r="G949" t="str">
            <v>传真：0633-8582223</v>
          </cell>
          <cell r="H949" t="str">
            <v>开户银行：日照银行荟阳路支行</v>
          </cell>
          <cell r="I949" t="str">
            <v>帐号：810100901421015823</v>
          </cell>
          <cell r="J949" t="str">
            <v>税号：91371102MA3C0CYU8D</v>
          </cell>
          <cell r="K949">
            <v>1065924</v>
          </cell>
          <cell r="L949" t="str">
            <v>孟凡季</v>
          </cell>
          <cell r="M949" t="str">
            <v>孟凡季</v>
          </cell>
          <cell r="N949">
            <v>18606332223</v>
          </cell>
          <cell r="O949" t="str">
            <v>0633-8582223</v>
          </cell>
          <cell r="P949" t="str">
            <v>日照市东港区昭阳路西翠园小区026幢05单元101室</v>
          </cell>
          <cell r="Q949" t="str">
            <v>财务（对账）联系人：王莹</v>
          </cell>
          <cell r="R949" t="str">
            <v>财务电话：13963344300</v>
          </cell>
          <cell r="S949" t="str">
            <v>财务传真：0633-8582226</v>
          </cell>
        </row>
        <row r="950">
          <cell r="A950" t="str">
            <v>江丰管道集团有限公司</v>
          </cell>
          <cell r="B950" t="str">
            <v>卖方（章）：江丰管道集团有限公司</v>
          </cell>
          <cell r="C950" t="str">
            <v>住所：河北省孟村回族自治县希望新区</v>
          </cell>
          <cell r="D950" t="str">
            <v>委托代理人：</v>
          </cell>
          <cell r="E950" t="str">
            <v>联系人：边书顺</v>
          </cell>
          <cell r="F950" t="str">
            <v>电话：13931789631/0317－6899896</v>
          </cell>
          <cell r="G950" t="str">
            <v>传真：0317—6811188</v>
          </cell>
          <cell r="H950" t="str">
            <v>开户银行：农行孟村辛店支行</v>
          </cell>
          <cell r="I950" t="str">
            <v>帐号：50624301040000877</v>
          </cell>
          <cell r="J950" t="str">
            <v>税号：130930601641436</v>
          </cell>
          <cell r="K950" t="str">
            <v>1026057</v>
          </cell>
          <cell r="L950" t="str">
            <v>张晏将</v>
          </cell>
          <cell r="M950" t="str">
            <v>边书顺</v>
          </cell>
          <cell r="N950" t="str">
            <v>13931789631/0317－6899896</v>
          </cell>
          <cell r="O950" t="str">
            <v>0317—6811188</v>
          </cell>
          <cell r="P950" t="str">
            <v>河北省孟村回族自治县希望新区</v>
          </cell>
          <cell r="Q950" t="str">
            <v>财务（对账）联系人：</v>
          </cell>
          <cell r="R950" t="str">
            <v>财务电话：</v>
          </cell>
          <cell r="S950" t="str">
            <v>财务传真：</v>
          </cell>
        </row>
        <row r="951">
          <cell r="A951" t="str">
            <v>日照恒港机电设备有限公司</v>
          </cell>
          <cell r="B951" t="str">
            <v>卖方（章）：日照恒港机电设备有限公司</v>
          </cell>
          <cell r="C951" t="str">
            <v>住所：日照市大连路中段天成大酒店西侧</v>
          </cell>
          <cell r="D951" t="str">
            <v>委托代理人：</v>
          </cell>
          <cell r="E951" t="str">
            <v>联系人：范开会</v>
          </cell>
          <cell r="F951" t="str">
            <v>电话：0633-8518444/13606339816</v>
          </cell>
          <cell r="G951" t="str">
            <v>传真：0633-8518444</v>
          </cell>
          <cell r="H951" t="str">
            <v>开户银行：工行石臼支行</v>
          </cell>
          <cell r="I951" t="str">
            <v>帐号：1616020109201009182</v>
          </cell>
          <cell r="J951" t="str">
            <v>税号：371102674517938</v>
          </cell>
          <cell r="K951" t="str">
            <v>1046709</v>
          </cell>
          <cell r="L951" t="str">
            <v>范开会</v>
          </cell>
          <cell r="M951" t="str">
            <v>范开会</v>
          </cell>
          <cell r="N951" t="str">
            <v>0633-8518444/13606339816</v>
          </cell>
          <cell r="O951" t="str">
            <v>0633-8518444</v>
          </cell>
          <cell r="P951" t="str">
            <v>日照市大连路中段天成大酒店西侧</v>
          </cell>
          <cell r="Q951" t="str">
            <v>财务（对账）联系人：</v>
          </cell>
          <cell r="R951" t="str">
            <v>财务电话：</v>
          </cell>
          <cell r="S951" t="str">
            <v>财务传真：</v>
          </cell>
        </row>
        <row r="952">
          <cell r="A952" t="str">
            <v>湖南省长威水泵制造有限公司</v>
          </cell>
          <cell r="B952" t="str">
            <v>卖方（章）：湖南省长威水泵制造有限公司</v>
          </cell>
          <cell r="C952" t="str">
            <v>住所：湖南长沙市天心区新开铺路178号万事佳景园7栋</v>
          </cell>
          <cell r="D952" t="str">
            <v>委托代理人：</v>
          </cell>
          <cell r="E952" t="str">
            <v>联系人：宁谦</v>
          </cell>
          <cell r="F952" t="str">
            <v>电话：0531-88969778</v>
          </cell>
          <cell r="G952" t="str">
            <v>传真：0531-88969778</v>
          </cell>
          <cell r="H952" t="str">
            <v>开户银行：建行长沙书院南路支行</v>
          </cell>
          <cell r="I952" t="str">
            <v>帐号：43050177523600000004</v>
          </cell>
          <cell r="J952" t="str">
            <v>税号：91430100MA4L1C044E</v>
          </cell>
          <cell r="K952" t="str">
            <v>1063960</v>
          </cell>
          <cell r="L952" t="str">
            <v>宁谦</v>
          </cell>
          <cell r="M952" t="str">
            <v>宁谦</v>
          </cell>
          <cell r="N952" t="str">
            <v>0531-889697780531-88969778</v>
          </cell>
          <cell r="P952" t="str">
            <v>湖南长沙市天心区新开铺路178号万事佳景园7栋</v>
          </cell>
          <cell r="Q952" t="str">
            <v>财务（对账）联系人：曾意杰</v>
          </cell>
          <cell r="R952" t="str">
            <v>财务电话：13617496087</v>
          </cell>
          <cell r="S952" t="str">
            <v>财务传真：0731-84434598</v>
          </cell>
        </row>
        <row r="953">
          <cell r="A953" t="str">
            <v>上海谦元电力科技有限公司</v>
          </cell>
          <cell r="B953" t="str">
            <v>卖方（章）：上海谦元电力科技有限公司</v>
          </cell>
          <cell r="C953" t="str">
            <v>住所：南汇新城镇环湖西二路888号2幢2区2137室</v>
          </cell>
          <cell r="D953" t="str">
            <v>委托代理人：</v>
          </cell>
          <cell r="E953" t="str">
            <v>联系人：任月仙</v>
          </cell>
          <cell r="F953" t="str">
            <v>电话：021-50852673</v>
          </cell>
          <cell r="G953" t="str">
            <v>传真：021-50361979</v>
          </cell>
          <cell r="H953" t="str">
            <v>开户银行：</v>
          </cell>
          <cell r="I953" t="str">
            <v>帐号：</v>
          </cell>
          <cell r="J953" t="str">
            <v>税号：</v>
          </cell>
          <cell r="K953" t="str">
            <v>1065032</v>
          </cell>
          <cell r="L953" t="str">
            <v>任月仙</v>
          </cell>
          <cell r="M953" t="str">
            <v>任月仙</v>
          </cell>
          <cell r="N953" t="str">
            <v>021-50852673</v>
          </cell>
          <cell r="O953" t="str">
            <v>021-50361979</v>
          </cell>
          <cell r="P953" t="str">
            <v>南汇新城镇环湖西二路888号2幢2区2137室</v>
          </cell>
          <cell r="Q953" t="str">
            <v>财务（对账）联系人：</v>
          </cell>
          <cell r="R953" t="str">
            <v>财务电话：</v>
          </cell>
          <cell r="S953" t="str">
            <v>财务传真：</v>
          </cell>
        </row>
        <row r="954">
          <cell r="A954" t="str">
            <v>山东启腾机电科技发展有限公司</v>
          </cell>
          <cell r="B954" t="str">
            <v>卖方（章）：山东启腾机电科技发展有限公司</v>
          </cell>
          <cell r="C954" t="str">
            <v>住所：山东省菏泽市开发区岳程办事处文方寺社区光明路中段189号</v>
          </cell>
          <cell r="D954" t="str">
            <v>委托代理人：</v>
          </cell>
          <cell r="E954" t="str">
            <v>联系人：李海生</v>
          </cell>
          <cell r="F954" t="str">
            <v>电话：18678585977/0530-7072199</v>
          </cell>
          <cell r="G954" t="str">
            <v>传真：0530-7072066</v>
          </cell>
          <cell r="H954" t="str">
            <v>开户银行：建行菏泽铁路支行</v>
          </cell>
          <cell r="I954" t="str">
            <v>帐号：37001816701050156633</v>
          </cell>
          <cell r="J954" t="str">
            <v>税号：913717003128519475</v>
          </cell>
          <cell r="K954" t="str">
            <v>1066884</v>
          </cell>
          <cell r="L954" t="str">
            <v>陈启腾</v>
          </cell>
          <cell r="M954" t="str">
            <v>李海生</v>
          </cell>
          <cell r="N954" t="str">
            <v>18678585977/0530-7072199</v>
          </cell>
          <cell r="O954" t="str">
            <v>0530-7072066</v>
          </cell>
          <cell r="P954" t="str">
            <v>山东省菏泽市开发区岳程办事处文方寺社区光明路中段189号</v>
          </cell>
          <cell r="Q954" t="str">
            <v>财务（对账）联系人：</v>
          </cell>
          <cell r="R954" t="str">
            <v>财务电话：</v>
          </cell>
          <cell r="S954" t="str">
            <v>财务传真：</v>
          </cell>
        </row>
        <row r="955">
          <cell r="A955" t="str">
            <v>凯士比泵阀技术服务（天津）有限公司</v>
          </cell>
          <cell r="B955" t="str">
            <v>卖方（章）：凯士比泵阀技术服务（天津）有限公司</v>
          </cell>
          <cell r="C955" t="str">
            <v>住所：天津市武清开发区泉华路3号</v>
          </cell>
          <cell r="D955" t="str">
            <v>委托代理人：</v>
          </cell>
          <cell r="E955" t="str">
            <v>联系人：刘瑾</v>
          </cell>
          <cell r="F955" t="str">
            <v>电话：13299928117</v>
          </cell>
          <cell r="G955" t="str">
            <v>传真：022-59667560-3001</v>
          </cell>
          <cell r="H955" t="str">
            <v>开户银行：中国银行武清开发区支行</v>
          </cell>
          <cell r="I955" t="str">
            <v>帐号：273973986482</v>
          </cell>
          <cell r="J955" t="str">
            <v>税号：120222086555727</v>
          </cell>
          <cell r="K955" t="str">
            <v>1051571</v>
          </cell>
          <cell r="L955" t="str">
            <v>姚梦兴</v>
          </cell>
          <cell r="M955" t="str">
            <v>刘瑾</v>
          </cell>
          <cell r="N955">
            <v>13299928117</v>
          </cell>
          <cell r="O955" t="str">
            <v>022-59667560-3001</v>
          </cell>
          <cell r="P955" t="str">
            <v>天津市武清开发区泉华路3号</v>
          </cell>
          <cell r="Q955" t="str">
            <v>财务（对账）联系人：</v>
          </cell>
          <cell r="R955" t="str">
            <v>财务电话：</v>
          </cell>
          <cell r="S955" t="str">
            <v>财务传真：</v>
          </cell>
        </row>
        <row r="956">
          <cell r="A956" t="str">
            <v>日照永光照明电器有限公司</v>
          </cell>
          <cell r="B956" t="str">
            <v>卖方（章）：日照永光照明电器有限公司</v>
          </cell>
          <cell r="C956" t="str">
            <v>住所：日照开发区郑州路</v>
          </cell>
          <cell r="D956" t="str">
            <v>委托代理人：</v>
          </cell>
          <cell r="E956" t="str">
            <v>联系人：费娜</v>
          </cell>
          <cell r="F956" t="str">
            <v>电话：13616337798</v>
          </cell>
          <cell r="G956" t="str">
            <v>传真：0633-8360119</v>
          </cell>
          <cell r="H956" t="str">
            <v>开户银行：中国银行日照分行</v>
          </cell>
          <cell r="I956" t="str">
            <v>帐号：242909512247</v>
          </cell>
          <cell r="J956" t="str">
            <v>税号：371102L00133957</v>
          </cell>
          <cell r="K956" t="str">
            <v>1014052</v>
          </cell>
          <cell r="L956" t="str">
            <v>费娜</v>
          </cell>
          <cell r="M956" t="str">
            <v>费娜</v>
          </cell>
          <cell r="N956">
            <v>13616337798</v>
          </cell>
          <cell r="O956" t="str">
            <v>0633-8360119</v>
          </cell>
          <cell r="P956" t="str">
            <v>日照开发区郑州路</v>
          </cell>
          <cell r="Q956" t="str">
            <v>财务（对账）联系人：</v>
          </cell>
          <cell r="R956" t="str">
            <v>财务电话：</v>
          </cell>
          <cell r="S956" t="str">
            <v>财务传真：</v>
          </cell>
        </row>
        <row r="957">
          <cell r="A957" t="str">
            <v>北京圣法瑞特热工科技有限公司</v>
          </cell>
          <cell r="B957" t="str">
            <v>卖方（章）：北京圣法瑞特热工科技有限公司</v>
          </cell>
          <cell r="C957" t="str">
            <v>住所：北京市朝阳区望京东路8号锐创国际B座1717室</v>
          </cell>
          <cell r="D957" t="str">
            <v>委托代理人：</v>
          </cell>
          <cell r="E957" t="str">
            <v>联系人：杭中杰</v>
          </cell>
          <cell r="F957" t="str">
            <v>电话：13511061835</v>
          </cell>
          <cell r="G957" t="str">
            <v>传真：010-64390975</v>
          </cell>
          <cell r="H957" t="str">
            <v>开户银行：华夏银行北京望京支行</v>
          </cell>
          <cell r="I957" t="str">
            <v>帐号：4064200001801900001351</v>
          </cell>
          <cell r="J957" t="str">
            <v>税号：91110105775459378U</v>
          </cell>
          <cell r="K957" t="str">
            <v>1068153</v>
          </cell>
          <cell r="L957" t="str">
            <v>刘英姿</v>
          </cell>
          <cell r="M957" t="str">
            <v>杭中杰</v>
          </cell>
          <cell r="N957">
            <v>13511061835</v>
          </cell>
          <cell r="O957" t="str">
            <v>010-64390975</v>
          </cell>
          <cell r="P957" t="str">
            <v>北京市朝阳区望京东路8号锐创国际B座1717室</v>
          </cell>
          <cell r="Q957" t="str">
            <v>财务（对账）联系人：</v>
          </cell>
          <cell r="R957" t="str">
            <v>财务电话：</v>
          </cell>
          <cell r="S957" t="str">
            <v>财务传真：</v>
          </cell>
        </row>
        <row r="958">
          <cell r="A958" t="str">
            <v>北京北高阀门有限公司</v>
          </cell>
          <cell r="B958" t="str">
            <v>卖方（章）：北京北高阀门有限公司</v>
          </cell>
          <cell r="C958" t="str">
            <v>住所：北京市大兴区榆垡镇榆伟十二路2号</v>
          </cell>
          <cell r="D958" t="str">
            <v>委托代理人：</v>
          </cell>
          <cell r="E958" t="str">
            <v>联系人：蔡磊</v>
          </cell>
          <cell r="F958" t="str">
            <v>电话：18610279636</v>
          </cell>
          <cell r="G958" t="str">
            <v>传真：010-63794099</v>
          </cell>
          <cell r="H958" t="str">
            <v>开户银行：中国农业银行大兴支行榆垡分理处</v>
          </cell>
          <cell r="I958" t="str">
            <v>帐号：11111401040004745</v>
          </cell>
          <cell r="J958" t="str">
            <v>税号：110224783961499</v>
          </cell>
          <cell r="K958" t="str">
            <v>1046364</v>
          </cell>
          <cell r="L958" t="str">
            <v>徐国涛</v>
          </cell>
          <cell r="M958" t="str">
            <v>蔡磊</v>
          </cell>
          <cell r="N958">
            <v>18610279636</v>
          </cell>
          <cell r="O958" t="str">
            <v>010-63794099</v>
          </cell>
          <cell r="P958" t="str">
            <v>北京市大兴区榆垡镇榆伟十二路2号</v>
          </cell>
          <cell r="Q958" t="str">
            <v>财务（对账）联系人：</v>
          </cell>
          <cell r="R958" t="str">
            <v>财务电话：</v>
          </cell>
          <cell r="S958" t="str">
            <v>财务传真：</v>
          </cell>
        </row>
        <row r="959">
          <cell r="A959" t="str">
            <v>上海塔鲁伯电站设备有限公司</v>
          </cell>
          <cell r="B959" t="str">
            <v>卖方（章）：上海塔鲁伯电站设备有限公司</v>
          </cell>
          <cell r="C959" t="str">
            <v>住所：上海市闵行区元江路5500号第1幢A1238室</v>
          </cell>
          <cell r="D959" t="str">
            <v>委托代理人：</v>
          </cell>
          <cell r="E959" t="str">
            <v>联系人：宋军</v>
          </cell>
          <cell r="F959" t="str">
            <v>电话：15901702339</v>
          </cell>
          <cell r="G959" t="str">
            <v>传真：021-54753225</v>
          </cell>
          <cell r="H959" t="str">
            <v>开户银行：中国工商银行上海浦江支行</v>
          </cell>
          <cell r="I959" t="str">
            <v>帐号：1001236209007288995</v>
          </cell>
          <cell r="J959" t="str">
            <v>税号：31310112577438920G</v>
          </cell>
          <cell r="K959" t="str">
            <v>1015150</v>
          </cell>
          <cell r="L959" t="str">
            <v>汪新华</v>
          </cell>
          <cell r="M959" t="str">
            <v>宋军</v>
          </cell>
          <cell r="N959">
            <v>15901702339</v>
          </cell>
          <cell r="O959" t="str">
            <v>021-54753225</v>
          </cell>
          <cell r="P959" t="str">
            <v>上海市闵行区元江路5500号第1幢A1238室</v>
          </cell>
          <cell r="Q959" t="str">
            <v>财务（对账）联系人：</v>
          </cell>
          <cell r="R959" t="str">
            <v>财务电话：</v>
          </cell>
          <cell r="S959" t="str">
            <v>财务传真：</v>
          </cell>
        </row>
        <row r="960">
          <cell r="A960" t="str">
            <v>沈阳博克曼机械密封制造有限公司</v>
          </cell>
          <cell r="B960" t="str">
            <v>卖方（章）：沈阳博克曼机械密封制造有限公司</v>
          </cell>
          <cell r="C960" t="str">
            <v>住所：沈阳经济技术开发区南26号路2号</v>
          </cell>
          <cell r="D960" t="str">
            <v>委托代理人：</v>
          </cell>
          <cell r="E960" t="str">
            <v>联系人：佟大伟</v>
          </cell>
          <cell r="F960" t="str">
            <v>电话：024-89254000/13904047708</v>
          </cell>
          <cell r="G960" t="str">
            <v>传真：024-25864348</v>
          </cell>
          <cell r="H960" t="str">
            <v>开户银行：工商银行皇姑支行 </v>
          </cell>
          <cell r="I960" t="str">
            <v>帐号： 3301009009245242724</v>
          </cell>
          <cell r="J960" t="str">
            <v>税号：210106123096727</v>
          </cell>
          <cell r="K960" t="str">
            <v>1003883</v>
          </cell>
          <cell r="L960" t="str">
            <v>郗爽</v>
          </cell>
          <cell r="M960" t="str">
            <v>佟大伟</v>
          </cell>
          <cell r="N960" t="str">
            <v>024-89254000/13998309526</v>
          </cell>
          <cell r="O960" t="str">
            <v>024-25864348</v>
          </cell>
          <cell r="P960" t="str">
            <v>沈阳经济技术开发区南26号路2号</v>
          </cell>
          <cell r="Q960" t="str">
            <v>财务（对账）联系人：</v>
          </cell>
          <cell r="R960" t="str">
            <v>财务电话：</v>
          </cell>
          <cell r="S960" t="str">
            <v>财务传真：</v>
          </cell>
        </row>
        <row r="961">
          <cell r="A961" t="str">
            <v>江苏申达净化设备有限公司</v>
          </cell>
          <cell r="B961" t="str">
            <v>卖方（章）：江苏申达净化设备有限公司</v>
          </cell>
          <cell r="C961" t="str">
            <v>住所：江苏省靖江市东兴镇五星村</v>
          </cell>
          <cell r="D961" t="str">
            <v>委托代理人：</v>
          </cell>
          <cell r="E961" t="str">
            <v>联系人：朱侠榕</v>
          </cell>
          <cell r="F961" t="str">
            <v>电话：18805261083/0523-84661870</v>
          </cell>
          <cell r="G961" t="str">
            <v>传真：0523-84663558</v>
          </cell>
          <cell r="H961" t="str">
            <v>开户银行：靖江市农村信用合作联社江阴园区信用分社</v>
          </cell>
          <cell r="I961" t="str">
            <v>帐号：3210240201201000000827</v>
          </cell>
          <cell r="J961" t="str">
            <v>税号：913202936858594901</v>
          </cell>
          <cell r="K961">
            <v>1066668</v>
          </cell>
          <cell r="L961" t="str">
            <v>何广荣</v>
          </cell>
          <cell r="M961" t="str">
            <v>朱侠榕</v>
          </cell>
          <cell r="N961" t="str">
            <v>18805261083/0523-84661870</v>
          </cell>
          <cell r="O961" t="str">
            <v>0523-84663558</v>
          </cell>
          <cell r="P961" t="str">
            <v>江阴经济开发区靖江园区滨江一路</v>
          </cell>
          <cell r="Q961" t="str">
            <v>财务（对账）联系人：戴荣华</v>
          </cell>
          <cell r="R961" t="str">
            <v>财务电话：18066006206</v>
          </cell>
          <cell r="S961" t="str">
            <v>财务传真：0523-84663558</v>
          </cell>
        </row>
        <row r="962">
          <cell r="A962" t="str">
            <v>山东天辉科技有限公司</v>
          </cell>
          <cell r="B962" t="str">
            <v>卖方（章）：山东天辉科技有限公司</v>
          </cell>
          <cell r="C962" t="str">
            <v>住所：济南市高新区天辰大街以北、开拓路以西综合楼808室</v>
          </cell>
          <cell r="D962" t="str">
            <v>委托代理人：</v>
          </cell>
          <cell r="E962" t="str">
            <v>联系人：王晓芳</v>
          </cell>
          <cell r="F962" t="str">
            <v>电话：0531-88027777</v>
          </cell>
          <cell r="G962" t="str">
            <v>传真：0531-88027701</v>
          </cell>
          <cell r="H962" t="str">
            <v>开户银行：招商银行济南洪楼支行</v>
          </cell>
          <cell r="I962" t="str">
            <v>帐号：531900079810902</v>
          </cell>
          <cell r="J962" t="str">
            <v>税号：370112264327445</v>
          </cell>
          <cell r="K962">
            <v>1001555</v>
          </cell>
          <cell r="L962" t="str">
            <v>王鲁彬</v>
          </cell>
          <cell r="M962" t="str">
            <v>王晓芳</v>
          </cell>
          <cell r="N962" t="str">
            <v>0531-88027777</v>
          </cell>
          <cell r="O962" t="str">
            <v>0531-88027701</v>
          </cell>
          <cell r="P962" t="str">
            <v>济南市高新区天辰大街以北、开拓路以西综合楼808室</v>
          </cell>
          <cell r="Q962" t="str">
            <v>财务（对账）联系人：</v>
          </cell>
          <cell r="R962" t="str">
            <v>财务电话：</v>
          </cell>
          <cell r="S962" t="str">
            <v>财务传真：</v>
          </cell>
        </row>
        <row r="963">
          <cell r="A963" t="str">
            <v>江苏贝特管件有限公司</v>
          </cell>
          <cell r="B963" t="str">
            <v>卖方（章）：江苏贝特管件有限公司</v>
          </cell>
          <cell r="C963" t="str">
            <v>住所：江苏省泰州市姜堰区民营经济产业中心</v>
          </cell>
          <cell r="D963" t="str">
            <v>委托代理人：</v>
          </cell>
          <cell r="E963" t="str">
            <v>联系人：王军</v>
          </cell>
          <cell r="F963" t="str">
            <v>电话：18861015188</v>
          </cell>
          <cell r="G963" t="str">
            <v>传真：0523-88126838</v>
          </cell>
          <cell r="H963" t="str">
            <v>开户银行：建行姜堰通扬中路支行</v>
          </cell>
          <cell r="I963" t="str">
            <v>帐号：32001766443059111888</v>
          </cell>
          <cell r="J963" t="str">
            <v>税号：91321204778698796J</v>
          </cell>
          <cell r="K963">
            <v>1021487</v>
          </cell>
          <cell r="L963" t="str">
            <v>洪亮</v>
          </cell>
          <cell r="M963" t="str">
            <v>王军</v>
          </cell>
          <cell r="N963">
            <v>18861015188</v>
          </cell>
          <cell r="O963" t="str">
            <v>0523-88126838</v>
          </cell>
          <cell r="P963" t="str">
            <v>江苏省泰州市姜堰区民营经济产业中心</v>
          </cell>
          <cell r="Q963" t="str">
            <v>财务（对账）联系人：王军</v>
          </cell>
          <cell r="R963" t="str">
            <v>财务电话：18861015188</v>
          </cell>
          <cell r="S963" t="str">
            <v>财务传真：0523-88126858</v>
          </cell>
        </row>
        <row r="964">
          <cell r="A964" t="str">
            <v>江苏中瑞圣达动力机械有限公司</v>
          </cell>
          <cell r="B964" t="str">
            <v>卖方（章）：江苏中瑞圣达动力机械有限公司</v>
          </cell>
          <cell r="C964" t="str">
            <v>住所：宜兴市高塍镇远东大道66号中国宜兴国际环保城12幢119号</v>
          </cell>
          <cell r="D964" t="str">
            <v>委托代理人：</v>
          </cell>
          <cell r="E964" t="str">
            <v>联系人：曹海兵</v>
          </cell>
          <cell r="F964" t="str">
            <v>电话：13773754939</v>
          </cell>
          <cell r="G964" t="str">
            <v>传真：0311-83079300</v>
          </cell>
          <cell r="H964" t="str">
            <v>开户银行：建行宜兴高塍支行</v>
          </cell>
          <cell r="I964" t="str">
            <v>帐号：32001616264052506121</v>
          </cell>
          <cell r="J964" t="str">
            <v>税号：913202823141609393</v>
          </cell>
          <cell r="K964" t="str">
            <v>1064488</v>
          </cell>
          <cell r="L964" t="str">
            <v>许国军</v>
          </cell>
          <cell r="M964" t="str">
            <v>曹海兵</v>
          </cell>
          <cell r="N964">
            <v>13773754939</v>
          </cell>
          <cell r="O964" t="str">
            <v>0311-83079300</v>
          </cell>
          <cell r="P964" t="str">
            <v>河北省石家庄市中山东路508号东胜广场C座806</v>
          </cell>
          <cell r="Q964" t="str">
            <v>财务（对账）联系人：潘丽</v>
          </cell>
          <cell r="R964" t="str">
            <v>财务电话：0510-87012252</v>
          </cell>
          <cell r="S964" t="str">
            <v>财务传真：0510-8702252</v>
          </cell>
        </row>
        <row r="965">
          <cell r="A965" t="str">
            <v>廊坊方科精细化工有限公司</v>
          </cell>
          <cell r="B965" t="str">
            <v>卖方（章）：廊坊方科精细化工有限公司</v>
          </cell>
          <cell r="C965" t="str">
            <v>住所：河北省廊坊市大城县恒基花园</v>
          </cell>
          <cell r="D965" t="str">
            <v>委托代理人：</v>
          </cell>
          <cell r="E965" t="str">
            <v>联系人：杨广平</v>
          </cell>
          <cell r="F965" t="str">
            <v>电话：0316-5581288/13831665326</v>
          </cell>
          <cell r="G965" t="str">
            <v>传真：0316-5581288</v>
          </cell>
          <cell r="H965" t="str">
            <v>开户银行：大城县农村信用合作联社</v>
          </cell>
          <cell r="I965" t="str">
            <v>帐号：345020122000114256</v>
          </cell>
          <cell r="J965" t="str">
            <v>税号：91131025308102337Q</v>
          </cell>
          <cell r="K965" t="str">
            <v>1050714</v>
          </cell>
          <cell r="L965" t="str">
            <v>王胜军</v>
          </cell>
          <cell r="M965" t="str">
            <v>杨广平</v>
          </cell>
          <cell r="N965" t="str">
            <v>0316-5581288/13831665326</v>
          </cell>
          <cell r="O965" t="str">
            <v>0316-5581288</v>
          </cell>
          <cell r="P965" t="str">
            <v>河北省廊坊市大城县北位工业园</v>
          </cell>
          <cell r="Q965" t="str">
            <v>财务（对账）联系人：王惠军</v>
          </cell>
          <cell r="R965" t="str">
            <v>财务电话：15831665326</v>
          </cell>
          <cell r="S965" t="str">
            <v>财务传真：0316-5581288</v>
          </cell>
        </row>
        <row r="966">
          <cell r="A966" t="str">
            <v>潍坊市金玉华化工有限公司</v>
          </cell>
          <cell r="B966" t="str">
            <v>卖方（章）：潍坊市金玉华化工有限公司</v>
          </cell>
          <cell r="C966" t="str">
            <v>住所：青州市黄楼镇潘村</v>
          </cell>
          <cell r="D966" t="str">
            <v>委托代理人：</v>
          </cell>
          <cell r="E966" t="str">
            <v>联系人：王永祥</v>
          </cell>
          <cell r="F966" t="str">
            <v>电话：0536-3832128/13606470228</v>
          </cell>
          <cell r="G966" t="str">
            <v>传真：0536-3832666</v>
          </cell>
          <cell r="H966" t="str">
            <v>开户银行：青州市农商行黄楼支行</v>
          </cell>
          <cell r="I966" t="str">
            <v>帐号：90705160020100021145</v>
          </cell>
          <cell r="J966" t="str">
            <v>税号：370781786110745</v>
          </cell>
          <cell r="K966" t="str">
            <v>1020933</v>
          </cell>
          <cell r="L966" t="str">
            <v>王永祥</v>
          </cell>
          <cell r="M966" t="str">
            <v>王永祥</v>
          </cell>
          <cell r="N966" t="str">
            <v>0536-3832128/13606470228</v>
          </cell>
          <cell r="O966" t="str">
            <v>0536-3832666</v>
          </cell>
          <cell r="P966" t="str">
            <v>青州市黄楼镇潘村</v>
          </cell>
          <cell r="Q966" t="str">
            <v>财务（对账）联系人：</v>
          </cell>
          <cell r="R966" t="str">
            <v>财务电话：</v>
          </cell>
          <cell r="S966" t="str">
            <v>财务传真：</v>
          </cell>
        </row>
        <row r="967">
          <cell r="A967" t="str">
            <v>平度市浩通化工有限公司</v>
          </cell>
          <cell r="B967" t="str">
            <v>卖方（章）：平度市浩通化工有限公司</v>
          </cell>
          <cell r="C967" t="str">
            <v>住所：山东省青岛市平度市经济开发区海尔路1号</v>
          </cell>
          <cell r="D967" t="str">
            <v>委托代理人：</v>
          </cell>
          <cell r="E967" t="str">
            <v>联系人：刘显勇</v>
          </cell>
          <cell r="F967" t="str">
            <v>电话：18353290032</v>
          </cell>
          <cell r="G967" t="str">
            <v>传真：0532-88333377</v>
          </cell>
          <cell r="H967" t="str">
            <v>开户银行：兴业银行青岛平度支行</v>
          </cell>
          <cell r="I967" t="str">
            <v>帐号：522120100100004966</v>
          </cell>
          <cell r="J967" t="str">
            <v>税号：91370283MA3COMC50U</v>
          </cell>
          <cell r="K967">
            <v>1068203</v>
          </cell>
          <cell r="L967" t="str">
            <v>刘召浩</v>
          </cell>
          <cell r="M967" t="str">
            <v>刘显勇</v>
          </cell>
          <cell r="N967">
            <v>18353290032</v>
          </cell>
          <cell r="O967" t="str">
            <v>0532-88333377</v>
          </cell>
          <cell r="P967" t="str">
            <v>山东省青岛市平度市经济开发区海尔路1号</v>
          </cell>
          <cell r="Q967" t="str">
            <v>财务（对账）联系人：</v>
          </cell>
          <cell r="R967" t="str">
            <v>财务电话：</v>
          </cell>
          <cell r="S967" t="str">
            <v>财务传真：</v>
          </cell>
        </row>
        <row r="968">
          <cell r="A968" t="str">
            <v>北京华航恒基机电设备有限公司</v>
          </cell>
          <cell r="B968" t="str">
            <v>卖方（章）：北京华航恒基机电设备有限公司</v>
          </cell>
          <cell r="C968" t="str">
            <v>住所：北京市石景山区八大处高科园西井路3号</v>
          </cell>
          <cell r="D968" t="str">
            <v>委托代理人：</v>
          </cell>
          <cell r="E968" t="str">
            <v>联系人：林建国</v>
          </cell>
          <cell r="F968" t="str">
            <v>电话：18610355699</v>
          </cell>
          <cell r="G968" t="str">
            <v>传真：010-67248977</v>
          </cell>
          <cell r="H968" t="str">
            <v>开户银行：民生银行北京南二环支行</v>
          </cell>
          <cell r="I968" t="str">
            <v>帐号：0139014170010667</v>
          </cell>
          <cell r="J968" t="str">
            <v>税号：110107663725520</v>
          </cell>
          <cell r="K968">
            <v>1068577</v>
          </cell>
          <cell r="L968" t="str">
            <v>林建华</v>
          </cell>
          <cell r="M968" t="str">
            <v>林建国</v>
          </cell>
          <cell r="N968">
            <v>18610355699</v>
          </cell>
          <cell r="O968" t="str">
            <v>010-67248977</v>
          </cell>
          <cell r="P968" t="str">
            <v>北京市石景山区八大处高科园西井路3号</v>
          </cell>
          <cell r="Q968" t="str">
            <v>财务（对账）联系人：</v>
          </cell>
          <cell r="R968" t="str">
            <v>财务电话：</v>
          </cell>
          <cell r="S968" t="str">
            <v>财务传真：</v>
          </cell>
        </row>
        <row r="969">
          <cell r="A969" t="str">
            <v>日照临港气体有限公司</v>
          </cell>
          <cell r="B969" t="str">
            <v>卖方（章）：日照临港气体有限公司</v>
          </cell>
          <cell r="C969" t="str">
            <v>住所：日照市温州路南银川路东</v>
          </cell>
          <cell r="D969" t="str">
            <v>委托代理人：</v>
          </cell>
          <cell r="E969" t="str">
            <v>联系人：付志明</v>
          </cell>
          <cell r="F969" t="str">
            <v>电话：13306338519</v>
          </cell>
          <cell r="G969" t="str">
            <v>传真：0633-8597999</v>
          </cell>
          <cell r="H969" t="str">
            <v>开户银行：日照市东港区农村信用社</v>
          </cell>
          <cell r="I969" t="str">
            <v>帐号：9110111200142050001471</v>
          </cell>
          <cell r="J969" t="str">
            <v>税号：91371100550902914F</v>
          </cell>
          <cell r="K969" t="str">
            <v>1047434</v>
          </cell>
          <cell r="L969" t="str">
            <v>付志明</v>
          </cell>
          <cell r="M969" t="str">
            <v>付志明</v>
          </cell>
          <cell r="N969">
            <v>13306338519</v>
          </cell>
          <cell r="O969" t="str">
            <v>0633-8597999</v>
          </cell>
          <cell r="P969" t="str">
            <v>日照市温州路南银川路东</v>
          </cell>
          <cell r="Q969" t="str">
            <v>财务（对账）联系人：付志明</v>
          </cell>
          <cell r="R969" t="str">
            <v>财务电话：13306338519</v>
          </cell>
          <cell r="S969" t="str">
            <v>财务传真：0633-8597999</v>
          </cell>
        </row>
        <row r="970">
          <cell r="A970" t="str">
            <v>北京光耀环境工程有限公司</v>
          </cell>
          <cell r="B970" t="str">
            <v>卖方（章）：北京光耀环境工程有限公司</v>
          </cell>
          <cell r="C970" t="str">
            <v>住所：北京市朝阳区京顺东街6号院21号楼</v>
          </cell>
          <cell r="D970" t="str">
            <v>委托代理人：</v>
          </cell>
          <cell r="E970" t="str">
            <v>联系人：付志龙</v>
          </cell>
          <cell r="F970" t="str">
            <v>电话：010-64390658/18510567521</v>
          </cell>
          <cell r="G970" t="str">
            <v>传真：010-84592188</v>
          </cell>
          <cell r="H970" t="str">
            <v>开户银行：中国工商银行北京东城支行 </v>
          </cell>
          <cell r="I970" t="str">
            <v>帐号：0200080719024698636</v>
          </cell>
          <cell r="J970" t="str">
            <v>税号：11011479598556X</v>
          </cell>
          <cell r="K970" t="str">
            <v>1046870</v>
          </cell>
          <cell r="L970" t="str">
            <v>李滨</v>
          </cell>
          <cell r="M970" t="str">
            <v>付志龙</v>
          </cell>
          <cell r="N970" t="str">
            <v>010-64390658/18510567521</v>
          </cell>
          <cell r="O970" t="str">
            <v>010-84592188</v>
          </cell>
          <cell r="P970" t="str">
            <v>北京市朝阳区京顺东街6号院21号楼</v>
          </cell>
          <cell r="Q970" t="str">
            <v>财务（对账）联系人：</v>
          </cell>
          <cell r="R970" t="str">
            <v>财务电话：</v>
          </cell>
          <cell r="S970" t="str">
            <v>财务传真：</v>
          </cell>
        </row>
        <row r="971">
          <cell r="A971" t="str">
            <v>日照勋竣贸易有限公司</v>
          </cell>
          <cell r="B971" t="str">
            <v>卖方（章）：日照勋竣贸易有限公司</v>
          </cell>
          <cell r="C971" t="str">
            <v>住所：山东省日照市东港区济南路259号银河华府B区B1东单元1502</v>
          </cell>
          <cell r="D971" t="str">
            <v>委托代理人：</v>
          </cell>
          <cell r="E971" t="str">
            <v>联系人：高超</v>
          </cell>
          <cell r="F971" t="str">
            <v>电话：0633-2288770</v>
          </cell>
          <cell r="G971" t="str">
            <v>传真：0633-2288770</v>
          </cell>
          <cell r="H971" t="str">
            <v>开户银行：中国建设银行股份有限公司日照济南路支行</v>
          </cell>
          <cell r="I971" t="str">
            <v>帐号：37050171614100000061</v>
          </cell>
          <cell r="J971" t="str">
            <v>税号：91371102MA3CDF5J2X</v>
          </cell>
          <cell r="K971" t="str">
            <v>1068958</v>
          </cell>
          <cell r="L971" t="str">
            <v>王健</v>
          </cell>
          <cell r="M971" t="str">
            <v>高超</v>
          </cell>
          <cell r="N971" t="str">
            <v>0633-2288770</v>
          </cell>
          <cell r="O971" t="str">
            <v>0633-2288770</v>
          </cell>
          <cell r="P971" t="str">
            <v>山东省日照市东港区济南路259号银河华府B区B1东单元1502</v>
          </cell>
          <cell r="Q971" t="str">
            <v>财务（对账）联系人：</v>
          </cell>
          <cell r="R971" t="str">
            <v>财务电话：</v>
          </cell>
          <cell r="S971" t="str">
            <v>财务传真：</v>
          </cell>
        </row>
        <row r="972">
          <cell r="A972" t="str">
            <v>日照富强机械有限公司</v>
          </cell>
          <cell r="B972" t="str">
            <v>卖方（章）：日照富强机械有限公司</v>
          </cell>
          <cell r="C972" t="str">
            <v>住所：日照市东港区张郭村铁路桥南工业园</v>
          </cell>
          <cell r="D972" t="str">
            <v>委托代理人：</v>
          </cell>
          <cell r="E972" t="str">
            <v>联系人：刘富强</v>
          </cell>
          <cell r="F972" t="str">
            <v>电话：0633-3998208/13375526619</v>
          </cell>
          <cell r="G972" t="str">
            <v>传真：0633-3998208</v>
          </cell>
          <cell r="H972" t="str">
            <v>开户银行：日照银行股份有限公司黄海一路支行</v>
          </cell>
          <cell r="I972" t="str">
            <v>账号：810101401421025154</v>
          </cell>
          <cell r="J972" t="str">
            <v>税号：91371100MA3CKX2X58</v>
          </cell>
          <cell r="K972" t="str">
            <v>1075055</v>
          </cell>
          <cell r="L972" t="str">
            <v>刘富强</v>
          </cell>
          <cell r="M972" t="str">
            <v>刘富强</v>
          </cell>
          <cell r="N972" t="str">
            <v>0633-3998208/13375526619</v>
          </cell>
          <cell r="O972" t="str">
            <v>0633-3998208</v>
          </cell>
          <cell r="P972" t="str">
            <v>日照银行股份有限公司黄海一路支行</v>
          </cell>
          <cell r="Q972" t="str">
            <v>财务（对账）联系人：张磊</v>
          </cell>
          <cell r="R972" t="str">
            <v>财务电话：0633-3998208/13375526619</v>
          </cell>
          <cell r="S972" t="str">
            <v>财务传真：0633-3998208</v>
          </cell>
        </row>
        <row r="973">
          <cell r="A973" t="str">
            <v>中国石化销售有限公司山东日照石油分公司</v>
          </cell>
          <cell r="B973" t="str">
            <v>卖方（章）：中国石化销售有限公司山东日照石油分公司</v>
          </cell>
          <cell r="C973" t="str">
            <v>住所：山东省日照市东港区黄海一路东首北侧</v>
          </cell>
          <cell r="D973" t="str">
            <v>委托代理人：</v>
          </cell>
          <cell r="E973" t="str">
            <v>联系人：付强</v>
          </cell>
          <cell r="F973" t="str">
            <v>电话：13963333059</v>
          </cell>
          <cell r="G973" t="str">
            <v>传真：0633-2631478</v>
          </cell>
          <cell r="H973" t="str">
            <v>开户银行：中国建设银行日照营业部</v>
          </cell>
          <cell r="I973" t="str">
            <v>帐号：37001718808050161287</v>
          </cell>
          <cell r="J973" t="str">
            <v>税号：371102724291958</v>
          </cell>
          <cell r="K973" t="str">
            <v>1013885</v>
          </cell>
          <cell r="L973" t="str">
            <v>钟文仁</v>
          </cell>
          <cell r="M973" t="str">
            <v>付强</v>
          </cell>
          <cell r="N973">
            <v>13963333059</v>
          </cell>
          <cell r="O973" t="str">
            <v>0633-2631478</v>
          </cell>
          <cell r="P973" t="str">
            <v>山东省日照市东港区黄海一路东首北侧</v>
          </cell>
          <cell r="Q973" t="str">
            <v>财务（对账）联系人：</v>
          </cell>
          <cell r="R973" t="str">
            <v>财务电话：</v>
          </cell>
          <cell r="S973" t="str">
            <v>财务传真：</v>
          </cell>
        </row>
        <row r="974">
          <cell r="A974" t="str">
            <v>南京英纳维特自动化科技有限公司</v>
          </cell>
          <cell r="B974" t="str">
            <v>卖方（章）：南京英纳维特自动化科技有限公司</v>
          </cell>
          <cell r="C974" t="str">
            <v>住所：南京市玄武区四牌楼2号</v>
          </cell>
          <cell r="D974" t="str">
            <v>委托代理人：</v>
          </cell>
          <cell r="E974" t="str">
            <v>联系人：乔侨</v>
          </cell>
          <cell r="F974" t="str">
            <v>电话：025-83793479/15365074286</v>
          </cell>
          <cell r="G974" t="str">
            <v>传真：025-83793479</v>
          </cell>
          <cell r="H974" t="str">
            <v>开户银行：南京银行鸡鸣寺支行</v>
          </cell>
          <cell r="I974" t="str">
            <v>帐号：01360120210013994</v>
          </cell>
          <cell r="J974" t="str">
            <v>税号：320102057952619</v>
          </cell>
          <cell r="K974" t="str">
            <v>1042888</v>
          </cell>
          <cell r="L974" t="str">
            <v>吕剑虹</v>
          </cell>
          <cell r="M974" t="str">
            <v>何卫琼</v>
          </cell>
          <cell r="N974" t="str">
            <v>025-83793479/18168002805</v>
          </cell>
          <cell r="O974" t="str">
            <v>025-83793479</v>
          </cell>
          <cell r="P974" t="str">
            <v>南京市玄武区珠江路680号</v>
          </cell>
          <cell r="Q974" t="str">
            <v>财务（对账）联系人：严会计</v>
          </cell>
          <cell r="R974" t="str">
            <v>财务电话：025-85502271</v>
          </cell>
          <cell r="S974" t="str">
            <v>财务传真：025-85502271</v>
          </cell>
        </row>
        <row r="975">
          <cell r="A975" t="str">
            <v>青州市宏达化工有限公司</v>
          </cell>
          <cell r="B975" t="str">
            <v>卖方（章）：青州市宏达化工有限公司</v>
          </cell>
          <cell r="C975" t="str">
            <v>住所：山东省潍坊市青州市云门山花园桂花园26B</v>
          </cell>
          <cell r="D975" t="str">
            <v>委托代理人：</v>
          </cell>
          <cell r="E975" t="str">
            <v>联系人：史德刚</v>
          </cell>
          <cell r="F975" t="str">
            <v>电话：18663632628</v>
          </cell>
          <cell r="G975" t="str">
            <v>传真：0536-3275378</v>
          </cell>
          <cell r="H975" t="str">
            <v>开户银行：农行青州东夏分理处</v>
          </cell>
          <cell r="I975" t="str">
            <v>帐号：15436801040000353</v>
          </cell>
          <cell r="J975" t="str">
            <v>税号：91370781706012740R</v>
          </cell>
          <cell r="K975" t="str">
            <v>1067600</v>
          </cell>
          <cell r="L975" t="str">
            <v>史德刚</v>
          </cell>
          <cell r="M975" t="str">
            <v>史德刚</v>
          </cell>
          <cell r="N975">
            <v>18663632628</v>
          </cell>
          <cell r="O975" t="str">
            <v>0536-3275378</v>
          </cell>
          <cell r="P975" t="str">
            <v>山东省潍坊市青州市云门山花园桂花园26B</v>
          </cell>
          <cell r="Q975" t="str">
            <v>财务（对账）联系人：王彦华</v>
          </cell>
          <cell r="R975" t="str">
            <v>财务电话：0536-3275378</v>
          </cell>
          <cell r="S975" t="str">
            <v>财务传真：0536-3275378</v>
          </cell>
        </row>
        <row r="976">
          <cell r="A976" t="str">
            <v>山东圣天管道设备有限公司</v>
          </cell>
          <cell r="B976" t="str">
            <v>卖方（章）：山东圣天管道设备有限公司</v>
          </cell>
          <cell r="C976" t="str">
            <v>住所：山东省济南市高新区工业南路</v>
          </cell>
          <cell r="D976" t="str">
            <v>委托代理人：</v>
          </cell>
          <cell r="E976" t="str">
            <v>联系人：田文龙</v>
          </cell>
          <cell r="F976" t="str">
            <v>电话：15552877118</v>
          </cell>
          <cell r="G976" t="str">
            <v>传真：0531-86392236</v>
          </cell>
          <cell r="H976" t="str">
            <v>开户银行：农行济南东城支行</v>
          </cell>
          <cell r="I976" t="str">
            <v>帐号：1516501040014704</v>
          </cell>
          <cell r="J976" t="str">
            <v>税号：91370100307167526U</v>
          </cell>
          <cell r="K976">
            <v>1076481</v>
          </cell>
          <cell r="L976" t="str">
            <v>田文龙</v>
          </cell>
          <cell r="M976" t="str">
            <v>田文龙</v>
          </cell>
          <cell r="N976">
            <v>15552877118</v>
          </cell>
          <cell r="O976" t="str">
            <v>0531-86392236</v>
          </cell>
          <cell r="P976" t="str">
            <v>山东省济南市高新区工业南路</v>
          </cell>
          <cell r="Q976" t="str">
            <v>财务（对账）联系人：</v>
          </cell>
          <cell r="R976" t="str">
            <v>财务电话：</v>
          </cell>
          <cell r="S976" t="str">
            <v>财务传真：</v>
          </cell>
        </row>
        <row r="977">
          <cell r="A977" t="str">
            <v>北京华昌祥自动化科技有限公司</v>
          </cell>
          <cell r="B977" t="str">
            <v>卖方（章）：北京华昌祥自动化科技有限公司</v>
          </cell>
          <cell r="C977" t="str">
            <v>住所：北京市昌平区西关北路11号楼1单元203室</v>
          </cell>
          <cell r="D977" t="str">
            <v>委托代理人：</v>
          </cell>
          <cell r="E977" t="str">
            <v>联系人：尹耀辉</v>
          </cell>
          <cell r="F977" t="str">
            <v>电话：010-56540198/13641127704</v>
          </cell>
          <cell r="G977" t="str">
            <v>传真：010-89701292</v>
          </cell>
          <cell r="H977" t="str">
            <v>开户银行：中国银行昌平支行 </v>
          </cell>
          <cell r="I977" t="str">
            <v>帐号：331156007273</v>
          </cell>
          <cell r="J977" t="str">
            <v>税号：911101141026730039</v>
          </cell>
          <cell r="K977" t="str">
            <v>1065832</v>
          </cell>
          <cell r="L977" t="str">
            <v>胡颖</v>
          </cell>
          <cell r="M977" t="str">
            <v>苏平</v>
          </cell>
          <cell r="N977" t="str">
            <v>010-56540198/13701163465</v>
          </cell>
          <cell r="O977" t="str">
            <v>010-89701292</v>
          </cell>
          <cell r="P977" t="str">
            <v>北京市昌平区昌平镇御路园16号楼1单元101室</v>
          </cell>
          <cell r="Q977" t="str">
            <v>财务（对账）联系人：尹耀辉</v>
          </cell>
          <cell r="R977" t="str">
            <v>财务电话：13641127704</v>
          </cell>
          <cell r="S977" t="str">
            <v>财务传真：010-89701292</v>
          </cell>
        </row>
        <row r="978">
          <cell r="A978" t="str">
            <v>莒南县亿达贸易有限公司</v>
          </cell>
          <cell r="B978" t="str">
            <v>卖方（章）：莒南县亿达贸易有限公司</v>
          </cell>
          <cell r="C978" t="str">
            <v>住所：临沂市莒南县金城国际广场9号楼1单元902室</v>
          </cell>
          <cell r="D978" t="str">
            <v>委托代理人：</v>
          </cell>
          <cell r="E978" t="str">
            <v>联系人：杨云堂</v>
          </cell>
          <cell r="F978" t="str">
            <v>电话：0539-7910338/18669985669</v>
          </cell>
          <cell r="G978" t="str">
            <v>传真：0539-7910338</v>
          </cell>
          <cell r="H978" t="str">
            <v>开户银行：中国银行莒南县支行</v>
          </cell>
          <cell r="I978" t="str">
            <v>帐号：223412803649</v>
          </cell>
          <cell r="J978" t="str">
            <v>税号：91371327583097739F</v>
          </cell>
          <cell r="K978">
            <v>1059918</v>
          </cell>
          <cell r="L978" t="str">
            <v>杨云堂</v>
          </cell>
          <cell r="M978" t="str">
            <v>杨云堂</v>
          </cell>
          <cell r="N978" t="str">
            <v>0539-7910338/18669985669</v>
          </cell>
          <cell r="O978" t="str">
            <v>0539-7910338</v>
          </cell>
          <cell r="P978" t="str">
            <v>临沂市莒南县相邸开发区</v>
          </cell>
          <cell r="Q978" t="str">
            <v>财务（对账）联系人：</v>
          </cell>
          <cell r="R978" t="str">
            <v>财务电话：</v>
          </cell>
          <cell r="S978" t="str">
            <v>财务传真：</v>
          </cell>
        </row>
        <row r="979">
          <cell r="A979" t="str">
            <v>永康市诚九工贸有限公司</v>
          </cell>
          <cell r="B979" t="str">
            <v>卖方（章）：永康市诚九工贸有限公司</v>
          </cell>
          <cell r="C979" t="str">
            <v>住所：浙江省永康市石柱镇下里溪工业区福林大道7号</v>
          </cell>
          <cell r="D979" t="str">
            <v>委托代理人：</v>
          </cell>
          <cell r="E979" t="str">
            <v>联系人：杨建强</v>
          </cell>
          <cell r="F979" t="str">
            <v>电话：13905890803</v>
          </cell>
          <cell r="G979" t="str">
            <v>传真：0579-87370810</v>
          </cell>
          <cell r="H979" t="str">
            <v>开户银行：农行永康市支行</v>
          </cell>
          <cell r="I979" t="str">
            <v>帐号：19627201040020312</v>
          </cell>
          <cell r="J979" t="str">
            <v>税号：91330784556172174N</v>
          </cell>
          <cell r="K979">
            <v>1039121</v>
          </cell>
          <cell r="L979" t="str">
            <v>杨方钱</v>
          </cell>
          <cell r="M979" t="str">
            <v>杨建强</v>
          </cell>
          <cell r="N979">
            <v>13905890803</v>
          </cell>
          <cell r="O979" t="str">
            <v>0579-87370810</v>
          </cell>
          <cell r="P979" t="str">
            <v>浙江省永康市石柱镇下里溪工业区福林大道7号</v>
          </cell>
          <cell r="Q979" t="str">
            <v>财务（对账）联系人：杨笑珍</v>
          </cell>
          <cell r="R979" t="str">
            <v>财务电话：13958453300</v>
          </cell>
          <cell r="S979" t="str">
            <v>财务传真：0579-87370810</v>
          </cell>
        </row>
        <row r="980">
          <cell r="A980" t="str">
            <v>山东恒创特钢科技有限公司</v>
          </cell>
          <cell r="B980" t="str">
            <v>卖方（章）：山东恒创特钢科技有限公司</v>
          </cell>
          <cell r="C980" t="str">
            <v>住所：济南市天桥区新黄路1号2区209号</v>
          </cell>
          <cell r="D980" t="str">
            <v>委托代理人：</v>
          </cell>
          <cell r="E980" t="str">
            <v>联系人：苏宁</v>
          </cell>
          <cell r="F980" t="str">
            <v>电话：18560115875</v>
          </cell>
          <cell r="G980" t="str">
            <v>传真：0531-88663187</v>
          </cell>
          <cell r="H980" t="str">
            <v>开户银行：齐鲁银行济南工业北路支行</v>
          </cell>
          <cell r="I980" t="str">
            <v>帐号：000000725003100005635</v>
          </cell>
          <cell r="J980" t="str">
            <v>税号：913701057874089142</v>
          </cell>
          <cell r="K980">
            <v>1077234</v>
          </cell>
          <cell r="L980" t="str">
            <v>沐卫军</v>
          </cell>
          <cell r="M980" t="str">
            <v>苏宁</v>
          </cell>
          <cell r="N980">
            <v>18560115875</v>
          </cell>
          <cell r="O980" t="str">
            <v>0531-88663187</v>
          </cell>
          <cell r="P980" t="str">
            <v>济南市天桥区新黄路1号2区209号</v>
          </cell>
          <cell r="Q980" t="str">
            <v>财务（对账）联系人：刘增</v>
          </cell>
          <cell r="R980" t="str">
            <v>财务电话：18605442287</v>
          </cell>
          <cell r="S980" t="str">
            <v>财务传真：0531-88627111</v>
          </cell>
        </row>
        <row r="981">
          <cell r="A981" t="str">
            <v>北京哈锅北方电力设备有限公司</v>
          </cell>
          <cell r="B981" t="str">
            <v>卖方（章）：北京哈锅北方电力设备有限公司</v>
          </cell>
          <cell r="C981" t="str">
            <v>住所：北京市朝阳区西坝河西里28号2号楼8层C0908</v>
          </cell>
          <cell r="D981" t="str">
            <v>委托代理人：</v>
          </cell>
          <cell r="E981" t="str">
            <v>联系人：吕彤</v>
          </cell>
          <cell r="F981" t="str">
            <v>电话：18045015700/0451-51877031</v>
          </cell>
          <cell r="G981" t="str">
            <v>传真：0451-55586318</v>
          </cell>
          <cell r="H981" t="str">
            <v>开户银行：工行北京紫竹院支行</v>
          </cell>
          <cell r="I981" t="str">
            <v>帐号：0200007609047663188</v>
          </cell>
          <cell r="J981" t="str">
            <v>税号：91110105590691939M</v>
          </cell>
          <cell r="K981">
            <v>1037450</v>
          </cell>
          <cell r="L981" t="str">
            <v>赵立民</v>
          </cell>
          <cell r="M981" t="str">
            <v>吕彤</v>
          </cell>
          <cell r="N981">
            <v>18045015700</v>
          </cell>
          <cell r="O981" t="str">
            <v>0451-55586318</v>
          </cell>
          <cell r="P981" t="str">
            <v>北京市朝阳区西坝河西里28号2号楼8层C0908</v>
          </cell>
          <cell r="Q981" t="str">
            <v>财务（对账）联系人：</v>
          </cell>
          <cell r="R981" t="str">
            <v>财务电话：</v>
          </cell>
          <cell r="S981" t="str">
            <v>财务传真：</v>
          </cell>
        </row>
        <row r="982">
          <cell r="A982" t="str">
            <v>上海神奈焊材制造有限公司</v>
          </cell>
          <cell r="B982" t="str">
            <v>卖方（章）：上海神奈焊材制造有限公司</v>
          </cell>
          <cell r="C982" t="str">
            <v>住所：江苏省海门市悦来镇工业园区新城西路83号</v>
          </cell>
          <cell r="D982" t="str">
            <v>委托代理人：</v>
          </cell>
          <cell r="E982" t="str">
            <v>联系人：郝亚楠</v>
          </cell>
          <cell r="F982" t="str">
            <v>电话：0513-68907629/15190921138</v>
          </cell>
          <cell r="G982" t="str">
            <v>传真：0513-68907629</v>
          </cell>
          <cell r="H982" t="str">
            <v>开户银行：农行宝山区罗店支行</v>
          </cell>
          <cell r="I982" t="str">
            <v>帐号：03489700040025637</v>
          </cell>
          <cell r="J982" t="str">
            <v>税号：310113552941407</v>
          </cell>
          <cell r="K982" t="str">
            <v>1049096</v>
          </cell>
          <cell r="L982" t="str">
            <v>施亚英</v>
          </cell>
          <cell r="M982" t="str">
            <v>郝亚楠</v>
          </cell>
          <cell r="N982" t="str">
            <v>0513-68907629/15190921138</v>
          </cell>
          <cell r="O982" t="str">
            <v>0513-68907629</v>
          </cell>
          <cell r="P982" t="str">
            <v>江苏省海门市悦来镇工业园区新城西路83号</v>
          </cell>
          <cell r="Q982" t="str">
            <v>财务（对账）联系人：</v>
          </cell>
          <cell r="R982" t="str">
            <v>财务电话：</v>
          </cell>
          <cell r="S982" t="str">
            <v>财务传真：</v>
          </cell>
        </row>
        <row r="983">
          <cell r="A983" t="str">
            <v>青岛博格电力设备有限公司</v>
          </cell>
          <cell r="B983" t="str">
            <v>卖方（章）：青岛博格电力设备有限公司</v>
          </cell>
          <cell r="C983" t="str">
            <v>住所：青岛胶州市胶西镇三杰路西首</v>
          </cell>
          <cell r="D983" t="str">
            <v>委托代理人：</v>
          </cell>
          <cell r="E983" t="str">
            <v>联系人：毛从龙/夏琴琴</v>
          </cell>
          <cell r="F983" t="str">
            <v>电话：13678880710/15762262622</v>
          </cell>
          <cell r="G983" t="str">
            <v>传真：0532-827293698</v>
          </cell>
          <cell r="H983" t="str">
            <v>开户银行：中国银行胶州支行郑州东路分理处</v>
          </cell>
          <cell r="I983" t="str">
            <v>帐号：207805204526</v>
          </cell>
          <cell r="J983" t="str">
            <v>税号：91370281667882566B</v>
          </cell>
          <cell r="K983" t="str">
            <v>1004047</v>
          </cell>
          <cell r="L983" t="str">
            <v>刘绪相</v>
          </cell>
          <cell r="M983" t="str">
            <v>毛从龙</v>
          </cell>
          <cell r="N983" t="str">
            <v>0532-87293698/13678880710</v>
          </cell>
          <cell r="O983" t="str">
            <v>0532-87293698</v>
          </cell>
          <cell r="P983" t="str">
            <v>青岛胶州市台湾工业园青力路北首</v>
          </cell>
          <cell r="Q983" t="str">
            <v>财务（对账）联系人：夏琴琴</v>
          </cell>
          <cell r="R983" t="str">
            <v>财务电话：0532-87293698</v>
          </cell>
          <cell r="S983" t="str">
            <v>财务传真：0532-87293697</v>
          </cell>
        </row>
        <row r="984">
          <cell r="A984" t="str">
            <v>上海电气上重碾磨特装设备有限公司</v>
          </cell>
          <cell r="B984" t="str">
            <v>卖方（章）：上海电气上重碾磨特装设备有限公司</v>
          </cell>
          <cell r="C984" t="str">
            <v>住所：上海市闵行区江川路1800号</v>
          </cell>
          <cell r="D984" t="str">
            <v>委托代理人：</v>
          </cell>
          <cell r="E984" t="str">
            <v>联系人：徐嘉</v>
          </cell>
          <cell r="F984" t="str">
            <v>电话：18516637530/021-34097755</v>
          </cell>
          <cell r="G984" t="str">
            <v>传真：021-54721204</v>
          </cell>
          <cell r="H984" t="str">
            <v>开户银行：工行上海市江川支行</v>
          </cell>
          <cell r="I984" t="str">
            <v>帐号：1001245609005554207</v>
          </cell>
          <cell r="J984" t="str">
            <v>税号：91310112MA1GB00119</v>
          </cell>
          <cell r="K984" t="str">
            <v>1066649</v>
          </cell>
          <cell r="L984" t="str">
            <v>孙慧平</v>
          </cell>
          <cell r="M984" t="str">
            <v>徐嘉</v>
          </cell>
          <cell r="N984" t="str">
            <v>18516637530/021-34097755</v>
          </cell>
          <cell r="O984" t="str">
            <v>021-54721204</v>
          </cell>
          <cell r="P984" t="str">
            <v>上海市闵行区江川路1800号</v>
          </cell>
          <cell r="Q984" t="str">
            <v>财务（对账）联系人：卫红</v>
          </cell>
          <cell r="R984" t="str">
            <v>财务电话：021-34097624</v>
          </cell>
          <cell r="S984" t="str">
            <v>财务传真：021-34097624</v>
          </cell>
        </row>
        <row r="985">
          <cell r="A985" t="str">
            <v>福建美迪鑫流体控制有限公司</v>
          </cell>
          <cell r="B985" t="str">
            <v>卖方（章）：福建美迪鑫流体控制有限公司</v>
          </cell>
          <cell r="C985" t="str">
            <v>住所：福州市鼓楼区湖东路208号北楼2805室</v>
          </cell>
          <cell r="D985" t="str">
            <v>委托代理人：</v>
          </cell>
          <cell r="E985" t="str">
            <v>联系人：叶勇</v>
          </cell>
          <cell r="F985" t="str">
            <v>电话：13960819123</v>
          </cell>
          <cell r="G985" t="str">
            <v>传真：0591-28087886</v>
          </cell>
          <cell r="H985" t="str">
            <v>开户银行：兴业银行福州环球支行</v>
          </cell>
          <cell r="I985" t="str">
            <v>帐号：118110100100048593</v>
          </cell>
          <cell r="J985" t="str">
            <v>税号：91350100798367396T</v>
          </cell>
          <cell r="K985">
            <v>1011963</v>
          </cell>
          <cell r="L985" t="str">
            <v>陈夏莲</v>
          </cell>
          <cell r="M985" t="str">
            <v>叶勇</v>
          </cell>
          <cell r="N985">
            <v>13960819123</v>
          </cell>
          <cell r="O985" t="str">
            <v>0591-28087886</v>
          </cell>
          <cell r="P985" t="str">
            <v>福州市鼓楼区温泉街道五四路71号</v>
          </cell>
          <cell r="Q985" t="str">
            <v>财务（对账）联系人：廖榕</v>
          </cell>
          <cell r="R985" t="str">
            <v>财务电话：15375954786</v>
          </cell>
          <cell r="S985" t="str">
            <v>财务传真：0591-28087886</v>
          </cell>
        </row>
        <row r="986">
          <cell r="A986" t="str">
            <v>北京凯圣汇泰机电科技有限公司</v>
          </cell>
          <cell r="B986" t="str">
            <v>卖方（章）：北京凯圣汇泰机电科技有限公司</v>
          </cell>
          <cell r="C986" t="str">
            <v>住所：北京市东直门南大街9号华普花园D座1004室</v>
          </cell>
          <cell r="D986" t="str">
            <v>委托代理人：</v>
          </cell>
          <cell r="E986" t="str">
            <v>联系人：王海波</v>
          </cell>
          <cell r="F986" t="str">
            <v>电话：13501300268</v>
          </cell>
          <cell r="G986" t="str">
            <v>传真：010-82275620</v>
          </cell>
          <cell r="H986" t="str">
            <v>开户银行：工行北京马甸支行</v>
          </cell>
          <cell r="I986" t="str">
            <v>帐号：200025609200058000</v>
          </cell>
          <cell r="J986" t="str">
            <v>税号：91110229074169511K</v>
          </cell>
          <cell r="K986">
            <v>1045156</v>
          </cell>
          <cell r="L986" t="str">
            <v>孙丽都</v>
          </cell>
          <cell r="M986" t="str">
            <v>王海波</v>
          </cell>
          <cell r="N986">
            <v>13501300268</v>
          </cell>
          <cell r="O986" t="str">
            <v>010-82275620</v>
          </cell>
          <cell r="P986" t="str">
            <v>北京市延庆区八达岭开发区康西路1512号</v>
          </cell>
          <cell r="Q986" t="str">
            <v>财务（对账）联系人：王聆</v>
          </cell>
          <cell r="R986" t="str">
            <v>财务电话：13681129983</v>
          </cell>
          <cell r="S986" t="str">
            <v>财务传真：010-82275620</v>
          </cell>
        </row>
        <row r="987">
          <cell r="A987" t="str">
            <v>济南懋华源电力设备有限公司</v>
          </cell>
          <cell r="B987" t="str">
            <v>卖方（章）：济南懋华源电力设备有限公司</v>
          </cell>
          <cell r="C987" t="str">
            <v>住所：济南市槐荫区美里路1568号</v>
          </cell>
          <cell r="D987" t="str">
            <v>委托代理人：</v>
          </cell>
          <cell r="E987" t="str">
            <v>联系人：牟晓雷</v>
          </cell>
          <cell r="F987" t="str">
            <v>电话：0531-87158129/13906419119</v>
          </cell>
          <cell r="G987" t="str">
            <v>传真：0531-87159619</v>
          </cell>
          <cell r="H987" t="str">
            <v>开户银行：齐鲁银行济南万紫巷支行</v>
          </cell>
          <cell r="I987" t="str">
            <v>帐号：1171514000000010195</v>
          </cell>
          <cell r="J987" t="str">
            <v>税号：91370104798882849M</v>
          </cell>
          <cell r="K987" t="str">
            <v>1012282</v>
          </cell>
          <cell r="L987" t="str">
            <v>牟晓雷</v>
          </cell>
          <cell r="M987" t="str">
            <v>牟晓雷</v>
          </cell>
          <cell r="N987" t="str">
            <v>0531-87158129/13906419119</v>
          </cell>
          <cell r="O987" t="str">
            <v>0531-87159619</v>
          </cell>
          <cell r="P987" t="str">
            <v>济南市槐荫区美里路1568号</v>
          </cell>
          <cell r="Q987" t="str">
            <v>财务（对账）联系人：刘传玉</v>
          </cell>
          <cell r="R987" t="str">
            <v>财务电话：0531-87158129</v>
          </cell>
          <cell r="S987" t="str">
            <v>财务传真：0531-87159619</v>
          </cell>
        </row>
        <row r="988">
          <cell r="A988" t="str">
            <v>山东固特异机电设备有限公司</v>
          </cell>
          <cell r="B988" t="str">
            <v>卖方（章）：山东固特异机电设备有限公司</v>
          </cell>
          <cell r="C988" t="str">
            <v>住所：日照市高新二路和昭阳路交接处</v>
          </cell>
          <cell r="D988" t="str">
            <v>委托代理人：</v>
          </cell>
          <cell r="E988" t="str">
            <v>联系人：刘杰</v>
          </cell>
          <cell r="F988" t="str">
            <v>电话：13310638336</v>
          </cell>
          <cell r="G988" t="str">
            <v>传真：0633-2957719</v>
          </cell>
          <cell r="H988" t="str">
            <v>开户银行：日照银行昭阳支行</v>
          </cell>
          <cell r="I988" t="str">
            <v>账号：810100801421009670</v>
          </cell>
          <cell r="J988" t="str">
            <v>税号：913711027687037316</v>
          </cell>
          <cell r="K988">
            <v>1059176</v>
          </cell>
          <cell r="L988" t="str">
            <v>刘杰</v>
          </cell>
          <cell r="M988" t="str">
            <v>刘杰</v>
          </cell>
          <cell r="N988">
            <v>13310638336</v>
          </cell>
          <cell r="O988" t="str">
            <v>0633-2957719</v>
          </cell>
          <cell r="P988" t="str">
            <v>日照市高新二路和昭阳路交接处</v>
          </cell>
          <cell r="Q988" t="str">
            <v>财务（对账）联系人：刘杰</v>
          </cell>
          <cell r="R988" t="str">
            <v>财务电话：13310638336</v>
          </cell>
          <cell r="S988" t="str">
            <v>财务传真：0633-2957719</v>
          </cell>
        </row>
        <row r="989">
          <cell r="A989" t="str">
            <v>淄博科宏节能材料有限公司</v>
          </cell>
          <cell r="B989" t="str">
            <v>卖方（章）：淄博科宏节能材料有限公司</v>
          </cell>
          <cell r="C989" t="str">
            <v>住所：淄博市博山区山头街道大观园路80号</v>
          </cell>
          <cell r="D989" t="str">
            <v>委托代理人：</v>
          </cell>
          <cell r="E989" t="str">
            <v>联系人：孙启兵</v>
          </cell>
          <cell r="F989" t="str">
            <v>电话：13905331446</v>
          </cell>
          <cell r="G989" t="str">
            <v>传真：0533-4138377</v>
          </cell>
          <cell r="H989" t="str">
            <v>开户银行：建行淄博陶琉大观园支行</v>
          </cell>
          <cell r="I989" t="str">
            <v>帐号：37050110083300000053</v>
          </cell>
          <cell r="J989" t="str">
            <v>税号：91370304MA3CCW6H3N</v>
          </cell>
          <cell r="K989" t="str">
            <v>1074969</v>
          </cell>
          <cell r="L989" t="str">
            <v>孙冬诚</v>
          </cell>
          <cell r="M989" t="str">
            <v>孙启兵</v>
          </cell>
          <cell r="N989">
            <v>13905331446</v>
          </cell>
          <cell r="O989" t="str">
            <v>0533-4138377</v>
          </cell>
          <cell r="P989" t="str">
            <v>淄博市博山区山头街道大观园路80号</v>
          </cell>
          <cell r="Q989" t="str">
            <v>财务（对账）联系人：王小冬</v>
          </cell>
          <cell r="R989" t="str">
            <v>财务电话：18678111567</v>
          </cell>
          <cell r="S989" t="str">
            <v>财务传真：0533-4138377</v>
          </cell>
        </row>
        <row r="990">
          <cell r="A990" t="str">
            <v>青岛东方瑞捷环保科技有限公司</v>
          </cell>
          <cell r="B990" t="str">
            <v>卖方（章）：青岛东方瑞捷环保科技有限公司</v>
          </cell>
          <cell r="C990" t="str">
            <v>住所：青岛胶州市胶州湾工业园</v>
          </cell>
          <cell r="D990" t="str">
            <v>委托代理人：</v>
          </cell>
          <cell r="E990" t="str">
            <v>联系人：迟鑫</v>
          </cell>
          <cell r="F990" t="str">
            <v>电话：18669879907</v>
          </cell>
          <cell r="G990" t="str">
            <v>传真：0532-87250006</v>
          </cell>
          <cell r="H990" t="str">
            <v>开户银行：中行胶州支行</v>
          </cell>
          <cell r="I990" t="str">
            <v>帐号：239028768328</v>
          </cell>
          <cell r="J990" t="str">
            <v>税号：91370281MA3C5N4F1W</v>
          </cell>
          <cell r="K990" t="str">
            <v>1067029</v>
          </cell>
          <cell r="L990" t="str">
            <v>迟鑫</v>
          </cell>
          <cell r="M990" t="str">
            <v>迟鑫</v>
          </cell>
          <cell r="N990">
            <v>18669879907</v>
          </cell>
          <cell r="O990" t="str">
            <v>0532-87250006</v>
          </cell>
          <cell r="P990" t="str">
            <v>青岛胶州市胶州湾工业园</v>
          </cell>
          <cell r="Q990" t="str">
            <v>财务（对账）联系人：</v>
          </cell>
          <cell r="R990" t="str">
            <v>财务电话：</v>
          </cell>
          <cell r="S990" t="str">
            <v>财务传真：</v>
          </cell>
        </row>
        <row r="991">
          <cell r="A991" t="str">
            <v>济南菲尼自动化科技有限公司</v>
          </cell>
          <cell r="B991" t="str">
            <v>卖方（章）：济南菲尼自动化科技有限公司</v>
          </cell>
          <cell r="C991" t="str">
            <v>住所：济南市高新区工业南路59号中铁财智中心3号楼503</v>
          </cell>
          <cell r="D991" t="str">
            <v>委托代理人：</v>
          </cell>
          <cell r="E991" t="str">
            <v>联系人：王湘志</v>
          </cell>
          <cell r="F991" t="str">
            <v>电话：15135085791</v>
          </cell>
          <cell r="G991" t="str">
            <v>传真：0531-57805173</v>
          </cell>
          <cell r="H991" t="str">
            <v>开户银行：建行济南新区支行</v>
          </cell>
          <cell r="I991" t="str">
            <v>帐号：37001618806050159926</v>
          </cell>
          <cell r="J991" t="str">
            <v>税号：913701000926746855</v>
          </cell>
          <cell r="K991" t="str">
            <v>1059906</v>
          </cell>
          <cell r="L991" t="str">
            <v>李桂英</v>
          </cell>
          <cell r="M991" t="str">
            <v>王湘志</v>
          </cell>
          <cell r="N991">
            <v>15135085791</v>
          </cell>
          <cell r="O991" t="str">
            <v>0531-57805173</v>
          </cell>
          <cell r="P991" t="str">
            <v>济南市高新区工业南路59号中铁财智中心3号楼503</v>
          </cell>
          <cell r="Q991" t="str">
            <v>财务（对账）联系人：黄环环</v>
          </cell>
          <cell r="R991" t="str">
            <v>财务电话：0531-67805173</v>
          </cell>
          <cell r="S991" t="str">
            <v>财务传真：0531-67805173</v>
          </cell>
        </row>
        <row r="992">
          <cell r="A992" t="str">
            <v>泰安市众力化学科技有限公司</v>
          </cell>
          <cell r="B992" t="str">
            <v>卖方（章）：泰安市众力化学科技有限公司</v>
          </cell>
          <cell r="C992" t="str">
            <v>住所：泰安市泰山区宁家结庄村</v>
          </cell>
          <cell r="D992" t="str">
            <v>委托代理人：</v>
          </cell>
          <cell r="E992" t="str">
            <v>联系人：王德民</v>
          </cell>
          <cell r="F992" t="str">
            <v>电话：15966016829</v>
          </cell>
          <cell r="G992" t="str">
            <v>传真：0538-6610989</v>
          </cell>
          <cell r="H992" t="str">
            <v>开户银行：工行泰安市望山支行</v>
          </cell>
          <cell r="I992" t="str">
            <v>帐号：1604010309249014335</v>
          </cell>
          <cell r="J992" t="str">
            <v>税号：91370902783458519N</v>
          </cell>
          <cell r="K992">
            <v>1012200</v>
          </cell>
          <cell r="L992" t="str">
            <v>孟昭荣</v>
          </cell>
          <cell r="M992" t="str">
            <v>王德民</v>
          </cell>
          <cell r="N992">
            <v>15966016829</v>
          </cell>
          <cell r="O992" t="str">
            <v>0538-6610989</v>
          </cell>
          <cell r="P992" t="str">
            <v>泰安市泰山区宁家结庄村</v>
          </cell>
          <cell r="Q992" t="str">
            <v>财务（对账）联系人：</v>
          </cell>
          <cell r="R992" t="str">
            <v>财务电话：</v>
          </cell>
          <cell r="S992" t="str">
            <v>财务传真：</v>
          </cell>
        </row>
        <row r="993">
          <cell r="A993" t="str">
            <v>福建纳川管材科技股份有限公司</v>
          </cell>
          <cell r="B993" t="str">
            <v>卖方（章）：福建纳川管材科技股份有限公司</v>
          </cell>
          <cell r="C993" t="str">
            <v>住所：福建省泉州市泉港区普安工业区</v>
          </cell>
          <cell r="D993" t="str">
            <v>委托代理人：</v>
          </cell>
          <cell r="E993" t="str">
            <v>联系人：林德柳</v>
          </cell>
          <cell r="F993" t="str">
            <v>电话：13363386611/0595-87767777</v>
          </cell>
          <cell r="G993" t="str">
            <v>传真：0595-87962111</v>
          </cell>
          <cell r="H993" t="str">
            <v>开户银行：中行泉州市龙山支行</v>
          </cell>
          <cell r="I993" t="str">
            <v>帐号：427358366951</v>
          </cell>
          <cell r="J993" t="str">
            <v>税号：91350000751353819T</v>
          </cell>
          <cell r="K993" t="str">
            <v>1050058</v>
          </cell>
          <cell r="L993" t="str">
            <v>陈志江</v>
          </cell>
          <cell r="M993" t="str">
            <v>林德柳</v>
          </cell>
          <cell r="N993" t="str">
            <v>13363386611/0595-87767777</v>
          </cell>
          <cell r="O993" t="str">
            <v>0595-87962111</v>
          </cell>
          <cell r="P993" t="str">
            <v>福建省泉州市泉港区普安工业区</v>
          </cell>
          <cell r="Q993" t="str">
            <v>财务（对账）联系人：</v>
          </cell>
          <cell r="R993" t="str">
            <v>财务电话：</v>
          </cell>
          <cell r="S993" t="str">
            <v>财务传真：</v>
          </cell>
        </row>
        <row r="994">
          <cell r="A994" t="str">
            <v>福建省安开消防工程有限公司青岛分公司</v>
          </cell>
          <cell r="B994" t="str">
            <v>卖方（章）：福建省安开消防工程有限公司青岛分公司</v>
          </cell>
          <cell r="C994" t="str">
            <v>住所：</v>
          </cell>
          <cell r="D994" t="str">
            <v>委托代理人：</v>
          </cell>
          <cell r="E994" t="str">
            <v>联系人：李娜</v>
          </cell>
          <cell r="F994" t="str">
            <v>电话：1555077077X</v>
          </cell>
          <cell r="G994" t="str">
            <v>传真：</v>
          </cell>
          <cell r="H994" t="str">
            <v>开户银行：</v>
          </cell>
          <cell r="I994" t="str">
            <v>帐号：</v>
          </cell>
          <cell r="J994" t="str">
            <v>税号：</v>
          </cell>
          <cell r="K994" t="str">
            <v>1066569</v>
          </cell>
          <cell r="L994" t="str">
            <v>郭振国</v>
          </cell>
          <cell r="M994" t="str">
            <v>李娜</v>
          </cell>
          <cell r="N994" t="str">
            <v>0532-82717089</v>
          </cell>
          <cell r="Q994" t="str">
            <v>财务（对账）联系人：</v>
          </cell>
          <cell r="R994" t="str">
            <v>财务电话：</v>
          </cell>
          <cell r="S994" t="str">
            <v>财务传真：</v>
          </cell>
        </row>
        <row r="995">
          <cell r="A995" t="str">
            <v>江西嘉明环保设备有限公司</v>
          </cell>
          <cell r="B995" t="str">
            <v>卖方（章）：江西嘉明环保设备有限公司</v>
          </cell>
          <cell r="C995" t="str">
            <v>住所：江西省鄱阳县鄱阳镇沿河路中段</v>
          </cell>
          <cell r="D995" t="str">
            <v>委托代理人：</v>
          </cell>
          <cell r="E995" t="str">
            <v>联系人：张建明</v>
          </cell>
          <cell r="F995" t="str">
            <v>电话：0793-6777615/15057595751</v>
          </cell>
          <cell r="G995" t="str">
            <v>传真：0793-6777615</v>
          </cell>
          <cell r="H995" t="str">
            <v>开户银行：工行鄱阳支行</v>
          </cell>
          <cell r="I995" t="str">
            <v>帐号：1512218009000098947</v>
          </cell>
          <cell r="J995" t="str">
            <v>税号：91361128343264251M</v>
          </cell>
          <cell r="K995" t="str">
            <v>1073154</v>
          </cell>
          <cell r="L995" t="str">
            <v>张右庆</v>
          </cell>
          <cell r="M995" t="str">
            <v>张建明</v>
          </cell>
          <cell r="N995" t="str">
            <v>0793-6777615/15057595751</v>
          </cell>
          <cell r="O995" t="str">
            <v>0793-6777615</v>
          </cell>
          <cell r="P995" t="str">
            <v>江西省鄱阳县鄱阳镇沿河路中段</v>
          </cell>
          <cell r="Q995" t="str">
            <v>财务（对账）联系人：占津</v>
          </cell>
          <cell r="R995" t="str">
            <v>财务电话：18720573628</v>
          </cell>
          <cell r="S995" t="str">
            <v>财务传真：0793-6777615</v>
          </cell>
        </row>
        <row r="996">
          <cell r="A996" t="str">
            <v>湖南三德科技股份有限公司</v>
          </cell>
          <cell r="B996" t="str">
            <v>卖方（章）：湖南三德科技股份有限公司</v>
          </cell>
          <cell r="C996" t="str">
            <v>住所：湖南省长沙市高新开发区桐梓坡西路558号</v>
          </cell>
          <cell r="D996" t="str">
            <v>委托代理人：</v>
          </cell>
          <cell r="E996" t="str">
            <v>联系人：朱先德</v>
          </cell>
          <cell r="F996" t="str">
            <v>电话：0731-89863936</v>
          </cell>
          <cell r="G996" t="str">
            <v>传真：0731-89864001</v>
          </cell>
          <cell r="H996" t="str">
            <v>开户银行：</v>
          </cell>
          <cell r="I996" t="str">
            <v>帐号：</v>
          </cell>
          <cell r="J996" t="str">
            <v>税号：914301007607140065</v>
          </cell>
          <cell r="K996" t="str">
            <v>1000705</v>
          </cell>
          <cell r="L996" t="str">
            <v>朱先德</v>
          </cell>
          <cell r="M996" t="str">
            <v>朱先德</v>
          </cell>
          <cell r="N996" t="str">
            <v>0731-89863936</v>
          </cell>
          <cell r="O996" t="str">
            <v>0731-89864001</v>
          </cell>
          <cell r="P996" t="str">
            <v>湖南省长沙市高新开发区桐梓坡西路558号</v>
          </cell>
          <cell r="Q996" t="str">
            <v>财务（对账）联系人：</v>
          </cell>
          <cell r="R996" t="str">
            <v>财务电话：</v>
          </cell>
          <cell r="S996" t="str">
            <v>财务传真：</v>
          </cell>
        </row>
        <row r="997">
          <cell r="A997" t="str">
            <v>山东翊恒电力科技有限公司</v>
          </cell>
          <cell r="B997" t="str">
            <v>卖方（章）：山东翊恒电力科技有限公司</v>
          </cell>
          <cell r="C997" t="str">
            <v>住所：济南市高新区新宇路750号14号楼4-301-2</v>
          </cell>
          <cell r="D997" t="str">
            <v>委托代理人：</v>
          </cell>
          <cell r="E997" t="str">
            <v>联系人：田永超</v>
          </cell>
          <cell r="F997" t="str">
            <v>电话：0531-67865477/13465919001</v>
          </cell>
          <cell r="G997" t="str">
            <v>传真：0531-67865477</v>
          </cell>
          <cell r="H997" t="str">
            <v>开户银行：中国民生银行股份有限公司济南舜华北路支行 </v>
          </cell>
          <cell r="I997" t="str">
            <v>帐号：151787034</v>
          </cell>
          <cell r="J997" t="str">
            <v>税号：91370100MA3D5A1W78</v>
          </cell>
          <cell r="L997" t="str">
            <v>李玉娟</v>
          </cell>
          <cell r="M997" t="str">
            <v>田永超</v>
          </cell>
          <cell r="N997" t="str">
            <v>0531-67865477/13465919001</v>
          </cell>
          <cell r="O997" t="str">
            <v>0531-67865477</v>
          </cell>
          <cell r="P997" t="str">
            <v>济南市高新区新宇路750号14号楼4-301-2</v>
          </cell>
          <cell r="Q997" t="str">
            <v>财务（对账）联系人：</v>
          </cell>
          <cell r="R997" t="str">
            <v>财务电话：</v>
          </cell>
          <cell r="S997" t="str">
            <v>财务传真：</v>
          </cell>
        </row>
        <row r="998">
          <cell r="A998" t="str">
            <v>上海电气鼓风机厂有限公司</v>
          </cell>
          <cell r="B998" t="str">
            <v>卖方（章）：上海电气鼓风机厂有限公司</v>
          </cell>
          <cell r="C998" t="str">
            <v>住所：上海市共和新路3000号</v>
          </cell>
          <cell r="D998" t="str">
            <v>委托代理人：</v>
          </cell>
          <cell r="E998" t="str">
            <v>联系人：李斌</v>
          </cell>
          <cell r="F998" t="str">
            <v>电话：15921615011</v>
          </cell>
          <cell r="G998" t="str">
            <v>传真：021-56651514</v>
          </cell>
          <cell r="H998" t="str">
            <v>开户银行：中国银行上海市凉城支行</v>
          </cell>
          <cell r="I998" t="str">
            <v>帐号：457272240024</v>
          </cell>
          <cell r="J998" t="str">
            <v>税号：91310109MA1G562N8J</v>
          </cell>
          <cell r="K998">
            <v>1081646</v>
          </cell>
          <cell r="L998" t="str">
            <v>蔡精毅</v>
          </cell>
          <cell r="M998" t="str">
            <v>李斌</v>
          </cell>
          <cell r="N998">
            <v>15921615011</v>
          </cell>
          <cell r="O998" t="str">
            <v>021-56651514</v>
          </cell>
          <cell r="P998" t="str">
            <v>上海市共和新路3000号</v>
          </cell>
          <cell r="Q998" t="str">
            <v>财务（对账）联系人：邹正昊</v>
          </cell>
          <cell r="R998" t="str">
            <v>财务电话：13818421119</v>
          </cell>
          <cell r="S998" t="str">
            <v>财务传真：021-56651514</v>
          </cell>
        </row>
        <row r="999">
          <cell r="A999" t="str">
            <v>济南容大化工有限公司</v>
          </cell>
          <cell r="B999" t="str">
            <v>卖方（章）：济南容大化工有限公司</v>
          </cell>
          <cell r="C999" t="str">
            <v>住所：济南市历下区工业南路102号东领尚座商务大厦1-703室</v>
          </cell>
          <cell r="D999" t="str">
            <v>委托代理人：</v>
          </cell>
          <cell r="E999" t="str">
            <v>联系人：叶因燕</v>
          </cell>
          <cell r="F999" t="str">
            <v>电话：13791003253</v>
          </cell>
          <cell r="G999" t="str">
            <v>传真：0531-67877232</v>
          </cell>
          <cell r="H999" t="str">
            <v>开户银行：齐鲁银行济南工业南路支行</v>
          </cell>
          <cell r="I999" t="str">
            <v>帐号：1100414000000018075</v>
          </cell>
          <cell r="J999" t="str">
            <v>税号：91370102306851182L</v>
          </cell>
          <cell r="K999" t="str">
            <v>1052282</v>
          </cell>
          <cell r="L999" t="str">
            <v>施鹏</v>
          </cell>
          <cell r="M999" t="str">
            <v>叶因燕</v>
          </cell>
          <cell r="N999">
            <v>13791003253</v>
          </cell>
          <cell r="O999" t="str">
            <v>0531-67877232</v>
          </cell>
          <cell r="P999" t="str">
            <v>济南市历下区工业南路102号东领尚座商务大厦1-703室</v>
          </cell>
          <cell r="Q999" t="str">
            <v>财务（对账）联系人：于美</v>
          </cell>
          <cell r="R999" t="str">
            <v>财务电话：13626402932</v>
          </cell>
          <cell r="S999" t="str">
            <v>财务传真：0531-67877232</v>
          </cell>
        </row>
        <row r="1000">
          <cell r="A1000" t="str">
            <v>沈阳多元机电设备有限公司</v>
          </cell>
          <cell r="B1000" t="str">
            <v>卖方（章）：沈阳多元机电设备有限公司</v>
          </cell>
          <cell r="C1000" t="str">
            <v>住所：沈阳市沈北新区正良四路51号</v>
          </cell>
          <cell r="D1000" t="str">
            <v>委托代理人：</v>
          </cell>
          <cell r="E1000" t="str">
            <v>联系人：张丽</v>
          </cell>
          <cell r="F1000" t="str">
            <v>电话：13889803798</v>
          </cell>
          <cell r="G1000" t="str">
            <v>传真：024-88773667</v>
          </cell>
          <cell r="H1000" t="str">
            <v>开户银行：工行沈阳陵北支行</v>
          </cell>
          <cell r="I1000" t="str">
            <v>帐号：3301009209249133886</v>
          </cell>
          <cell r="J1000" t="str">
            <v>税号：91210113578377947B</v>
          </cell>
          <cell r="K1000" t="str">
            <v>1033568</v>
          </cell>
          <cell r="L1000" t="str">
            <v>黄新越</v>
          </cell>
          <cell r="M1000" t="str">
            <v>张丽</v>
          </cell>
          <cell r="N1000">
            <v>13889803798</v>
          </cell>
          <cell r="O1000" t="str">
            <v>024-88773667</v>
          </cell>
          <cell r="P1000" t="str">
            <v>沈阳市沈北新区正良四路51号</v>
          </cell>
          <cell r="Q1000" t="str">
            <v>财务（对账）联系人：李妍</v>
          </cell>
          <cell r="R1000" t="str">
            <v>财务电话：13804041143</v>
          </cell>
          <cell r="S1000" t="str">
            <v>财务传真：024-88773667</v>
          </cell>
        </row>
        <row r="1001">
          <cell r="A1001" t="str">
            <v>九通集团有限公司</v>
          </cell>
          <cell r="B1001" t="str">
            <v>卖方（章）：九通集团有限公司</v>
          </cell>
          <cell r="C1001" t="str">
            <v>住所：江苏省滨海县经济技术开发区工业园瓯北路66号</v>
          </cell>
          <cell r="D1001" t="str">
            <v>委托代理人：</v>
          </cell>
          <cell r="E1001" t="str">
            <v>联系人：郑炳忠</v>
          </cell>
          <cell r="F1001" t="str">
            <v>电话：0515-89118677/15351513188</v>
          </cell>
          <cell r="G1001" t="str">
            <v>传真：0515-89118000</v>
          </cell>
          <cell r="H1001" t="str">
            <v>开户银行：农行滨海县支行</v>
          </cell>
          <cell r="I1001" t="str">
            <v>帐号：406101040023562</v>
          </cell>
          <cell r="J1001" t="str">
            <v>税号：91320922681147082P</v>
          </cell>
          <cell r="K1001" t="str">
            <v>1050129</v>
          </cell>
          <cell r="L1001" t="str">
            <v>郑德宠</v>
          </cell>
          <cell r="M1001" t="str">
            <v>王坚助</v>
          </cell>
          <cell r="N1001" t="str">
            <v>0515-89118277/13884988318</v>
          </cell>
          <cell r="O1001" t="str">
            <v>0515-89118000</v>
          </cell>
          <cell r="P1001" t="str">
            <v>江苏省滨海县经济技术开发区瓯北工业园</v>
          </cell>
          <cell r="Q1001" t="str">
            <v>财务（对账）联系人：李妍</v>
          </cell>
          <cell r="R1001" t="str">
            <v>财务电话：13804041143</v>
          </cell>
          <cell r="S1001" t="str">
            <v>财务传真：024-88773668</v>
          </cell>
        </row>
        <row r="1002">
          <cell r="A1002" t="str">
            <v>莒南县天利贸易有限公司</v>
          </cell>
          <cell r="B1002" t="str">
            <v>卖方（章）：莒南县天利贸易有限公司</v>
          </cell>
          <cell r="C1002" t="str">
            <v>住所：山东省临沂市莒南县城岚济路543号</v>
          </cell>
          <cell r="D1002" t="str">
            <v>委托代理人：</v>
          </cell>
          <cell r="E1002" t="str">
            <v>联系人：聂昌波</v>
          </cell>
          <cell r="F1002" t="str">
            <v>电话：0539-7839999/13705495789</v>
          </cell>
          <cell r="G1002" t="str">
            <v>传真：0539-7839999</v>
          </cell>
          <cell r="H1002" t="str">
            <v>开户银行：中国银行莒南天桥路支行</v>
          </cell>
          <cell r="I1002" t="str">
            <v>帐号：241615008396</v>
          </cell>
          <cell r="J1002" t="str">
            <v>税号：91371327596553844C</v>
          </cell>
          <cell r="K1002" t="str">
            <v>1059917</v>
          </cell>
          <cell r="L1002" t="str">
            <v>刘少艳</v>
          </cell>
          <cell r="M1002" t="str">
            <v>聂昌波</v>
          </cell>
          <cell r="N1002" t="str">
            <v>0539-7839999/13705495789</v>
          </cell>
          <cell r="O1002" t="str">
            <v>0633-8355710</v>
          </cell>
          <cell r="P1002" t="str">
            <v>山东省临沂市莒南县城岚济路543号</v>
          </cell>
          <cell r="Q1002" t="str">
            <v>财务（对账）联系人：董会计</v>
          </cell>
          <cell r="R1002" t="str">
            <v>财务电话：13563970367</v>
          </cell>
          <cell r="S1002" t="str">
            <v>财务传真：0539-7839999</v>
          </cell>
        </row>
        <row r="1003">
          <cell r="A1003" t="str">
            <v>威海全汇化工有限公司</v>
          </cell>
          <cell r="B1003" t="str">
            <v>卖方（章）：威海全汇化工有限公司</v>
          </cell>
          <cell r="C1003" t="str">
            <v>住所：山东省威海市乳山市祥和小区21号楼604室</v>
          </cell>
          <cell r="D1003" t="str">
            <v>委托代理人：</v>
          </cell>
          <cell r="E1003" t="str">
            <v>联系人：陶纪旭</v>
          </cell>
          <cell r="F1003" t="str">
            <v>电话：13606312404/0631-6669907</v>
          </cell>
          <cell r="G1003" t="str">
            <v>传真：0631-6669907</v>
          </cell>
          <cell r="H1003" t="str">
            <v>开户银行：农行乳山市支行</v>
          </cell>
          <cell r="I1003" t="str">
            <v>帐号：15570101040021277</v>
          </cell>
          <cell r="J1003" t="str">
            <v>税号：91371083MA3BXNUD2N</v>
          </cell>
          <cell r="K1003">
            <v>1069199</v>
          </cell>
          <cell r="L1003" t="str">
            <v>陶玲</v>
          </cell>
          <cell r="M1003" t="str">
            <v>陶纪旭</v>
          </cell>
          <cell r="N1003" t="str">
            <v>13606312404/0631-6669907</v>
          </cell>
          <cell r="O1003" t="str">
            <v>0631-6669907</v>
          </cell>
          <cell r="P1003" t="str">
            <v>山东省威海市乳山市祥和小区21号楼604室</v>
          </cell>
          <cell r="Q1003" t="str">
            <v>财务（对账）联系人：</v>
          </cell>
          <cell r="R1003" t="str">
            <v>财务电话：</v>
          </cell>
          <cell r="S1003" t="str">
            <v>财务传真：</v>
          </cell>
        </row>
        <row r="1004">
          <cell r="A1004" t="str">
            <v>江苏能建机电实业集团有限公司</v>
          </cell>
          <cell r="B1004" t="str">
            <v>卖方（章）：江苏能建机电实业集团有限公司</v>
          </cell>
          <cell r="C1004" t="str">
            <v>住所：泰州市高港区永安南路8号</v>
          </cell>
          <cell r="D1004" t="str">
            <v>委托代理人：</v>
          </cell>
          <cell r="E1004" t="str">
            <v>联系人：李景宏</v>
          </cell>
          <cell r="F1004" t="str">
            <v>电话：0523-86921887/13801431836</v>
          </cell>
          <cell r="G1004" t="str">
            <v>传真：0523-86921888</v>
          </cell>
          <cell r="H1004" t="str">
            <v>开户银行：泰州海阳农村合作银行永安洲支行</v>
          </cell>
          <cell r="I1004" t="str">
            <v>帐号：3212010801201000012891</v>
          </cell>
          <cell r="J1004" t="str">
            <v>税号：91321200722265537Y</v>
          </cell>
          <cell r="K1004" t="str">
            <v>1004935</v>
          </cell>
          <cell r="L1004" t="str">
            <v>郭宏鹤</v>
          </cell>
          <cell r="M1004" t="str">
            <v>李景宏</v>
          </cell>
          <cell r="N1004" t="str">
            <v>0523-86921887/13801431836</v>
          </cell>
          <cell r="O1004" t="str">
            <v>0523-86921888</v>
          </cell>
          <cell r="P1004" t="str">
            <v>泰州市高港区永安南路8号</v>
          </cell>
          <cell r="Q1004" t="str">
            <v>财务（对账）联系人：管燕</v>
          </cell>
          <cell r="R1004" t="str">
            <v>财务电话：0523-86924998</v>
          </cell>
          <cell r="S1004" t="str">
            <v>财务传真：0523-86924998</v>
          </cell>
        </row>
        <row r="1005">
          <cell r="A1005" t="str">
            <v>青岛和瑞信工程技术有限公司</v>
          </cell>
          <cell r="B1005" t="str">
            <v>卖方（章）：青岛和瑞信工程技术有限公司</v>
          </cell>
          <cell r="C1005" t="str">
            <v>住所：青岛市唠山区中韩街道社区</v>
          </cell>
          <cell r="D1005" t="str">
            <v>委托代理人：</v>
          </cell>
          <cell r="E1005" t="str">
            <v>联系人：周杰</v>
          </cell>
          <cell r="F1005" t="str">
            <v>电话：0532-88705758</v>
          </cell>
          <cell r="G1005" t="str">
            <v>传真：0532-88702918</v>
          </cell>
          <cell r="H1005" t="str">
            <v>开户银行：</v>
          </cell>
          <cell r="I1005" t="str">
            <v>帐号：</v>
          </cell>
          <cell r="J1005" t="str">
            <v>税号：370212787592192</v>
          </cell>
          <cell r="K1005">
            <v>1032852</v>
          </cell>
          <cell r="L1005" t="str">
            <v>周杰</v>
          </cell>
          <cell r="M1005" t="str">
            <v>周杰</v>
          </cell>
          <cell r="N1005" t="str">
            <v>0532-88705758</v>
          </cell>
          <cell r="O1005" t="str">
            <v>0532-88702918</v>
          </cell>
          <cell r="P1005" t="str">
            <v>青岛市唠山区中韩街道社区</v>
          </cell>
          <cell r="Q1005" t="str">
            <v>财务（对账）联系人：</v>
          </cell>
          <cell r="R1005" t="str">
            <v>财务电话：</v>
          </cell>
          <cell r="S1005" t="str">
            <v>财务传真：</v>
          </cell>
        </row>
        <row r="1006">
          <cell r="A1006" t="str">
            <v>济南益恩德科技有限公司</v>
          </cell>
          <cell r="B1006" t="str">
            <v>卖方（章）：济南益恩德科技有限公司</v>
          </cell>
          <cell r="C1006" t="str">
            <v>住所：济南市槐荫区匡山办事处匡山村西区581号</v>
          </cell>
          <cell r="D1006" t="str">
            <v>委托代理人：</v>
          </cell>
          <cell r="E1006" t="str">
            <v>联系人：邹彩梅</v>
          </cell>
          <cell r="F1006" t="str">
            <v>电话：18663709211</v>
          </cell>
          <cell r="G1006" t="str">
            <v>传真：0531-80961156</v>
          </cell>
          <cell r="H1006" t="str">
            <v>开户银行：建行济南开元支行</v>
          </cell>
          <cell r="I1006" t="str">
            <v>帐号：37001616202050148715</v>
          </cell>
          <cell r="J1006" t="str">
            <v>税号：91370104664899418Q</v>
          </cell>
          <cell r="K1006">
            <v>1001334</v>
          </cell>
          <cell r="L1006" t="str">
            <v>聂国彪</v>
          </cell>
          <cell r="M1006" t="str">
            <v>邹彩梅</v>
          </cell>
          <cell r="N1006">
            <v>18663709211</v>
          </cell>
          <cell r="O1006" t="str">
            <v>0531-80961156</v>
          </cell>
          <cell r="P1006" t="str">
            <v>济南市槐荫区匡山办事处匡山村西区581号</v>
          </cell>
          <cell r="Q1006" t="str">
            <v>财务（对账）联系人：朱欢</v>
          </cell>
          <cell r="R1006" t="str">
            <v>财务电话：18678781951</v>
          </cell>
          <cell r="S1006" t="str">
            <v>财务传真：0531-80961156</v>
          </cell>
        </row>
        <row r="1007">
          <cell r="A1007" t="str">
            <v>西安中嘉信控科技有限公司</v>
          </cell>
          <cell r="B1007" t="str">
            <v>卖方（章）：西安中嘉信控科技有限公司</v>
          </cell>
          <cell r="C1007" t="str">
            <v>住所：西安市高新区高新路含光佳苑A座1002号</v>
          </cell>
          <cell r="D1007" t="str">
            <v>委托代理人：</v>
          </cell>
          <cell r="E1007" t="str">
            <v>联系人：强劲</v>
          </cell>
          <cell r="F1007" t="str">
            <v>电话：18691630877</v>
          </cell>
          <cell r="G1007" t="str">
            <v>传真：029-88315832</v>
          </cell>
          <cell r="H1007" t="str">
            <v>开户银行：上海浦发银行西安高新区支行</v>
          </cell>
          <cell r="I1007" t="str">
            <v>帐号：72040158000023859</v>
          </cell>
          <cell r="J1007" t="str">
            <v>税号：916101315523417862</v>
          </cell>
          <cell r="K1007">
            <v>1006123</v>
          </cell>
          <cell r="L1007" t="str">
            <v>郑磊</v>
          </cell>
          <cell r="M1007" t="str">
            <v>强劲</v>
          </cell>
          <cell r="N1007">
            <v>18691630877</v>
          </cell>
          <cell r="O1007" t="str">
            <v>029-88315832</v>
          </cell>
          <cell r="P1007" t="str">
            <v>西安市高新区高新路含光佳苑A座1002号</v>
          </cell>
          <cell r="Q1007" t="str">
            <v>财务（对账）联系人：</v>
          </cell>
          <cell r="R1007" t="str">
            <v>财务电话：</v>
          </cell>
          <cell r="S1007" t="str">
            <v>财务传真：</v>
          </cell>
        </row>
        <row r="1008">
          <cell r="A1008" t="str">
            <v>济南晨基电气设备有限公司</v>
          </cell>
          <cell r="B1008" t="str">
            <v>卖方（章）：济南晨基电气设备有限公司</v>
          </cell>
          <cell r="C1008" t="str">
            <v>住所：济南市市中区望岳路1766号</v>
          </cell>
          <cell r="D1008" t="str">
            <v>委托代理人：</v>
          </cell>
          <cell r="E1008" t="str">
            <v>联系人：袁征</v>
          </cell>
          <cell r="F1008" t="str">
            <v>电话：18653111568/0531-82716598</v>
          </cell>
          <cell r="G1008" t="str">
            <v>传真：0531-68854937</v>
          </cell>
          <cell r="H1008" t="str">
            <v>开户银行：农行济南槐荫支行</v>
          </cell>
          <cell r="I1008" t="str">
            <v>帐号：15126101040018421</v>
          </cell>
          <cell r="J1008" t="str">
            <v>税号：91370104307262902C</v>
          </cell>
          <cell r="K1008">
            <v>1067162</v>
          </cell>
          <cell r="L1008" t="str">
            <v>王玮</v>
          </cell>
          <cell r="M1008" t="str">
            <v>王玮</v>
          </cell>
          <cell r="N1008" t="str">
            <v>0531-82716598</v>
          </cell>
          <cell r="O1008" t="str">
            <v>0531-82716598</v>
          </cell>
          <cell r="P1008" t="str">
            <v>济南市槐荫区经三路291号445室</v>
          </cell>
          <cell r="Q1008" t="str">
            <v>财务（对账）联系人：袁征</v>
          </cell>
          <cell r="R1008" t="str">
            <v>财务电话：0531-68854937</v>
          </cell>
          <cell r="S1008" t="str">
            <v>财务传真：0531-68854937</v>
          </cell>
        </row>
        <row r="1009">
          <cell r="A1009" t="str">
            <v>石家庄市义德隆商贸有限公司</v>
          </cell>
          <cell r="B1009" t="str">
            <v>卖方（章）：石家庄市义德隆商贸有限公司</v>
          </cell>
          <cell r="C1009" t="str">
            <v>住所：石家庄市鹿泉区龙泉路15号</v>
          </cell>
          <cell r="D1009" t="str">
            <v>委托代理人：</v>
          </cell>
          <cell r="E1009" t="str">
            <v>联系人：杨庆峰</v>
          </cell>
          <cell r="F1009" t="str">
            <v>电话：0311-82280156</v>
          </cell>
          <cell r="G1009" t="str">
            <v>传真：0311-67365268</v>
          </cell>
          <cell r="H1009" t="str">
            <v>开户银行：农行石家庄鹿泉支行</v>
          </cell>
          <cell r="I1009" t="str">
            <v>帐号：50338001040016751</v>
          </cell>
          <cell r="J1009" t="str">
            <v>税号：91130185693476772A</v>
          </cell>
          <cell r="K1009">
            <v>1017229</v>
          </cell>
          <cell r="L1009" t="str">
            <v>黄俊如</v>
          </cell>
          <cell r="M1009" t="str">
            <v>杨庆峰</v>
          </cell>
          <cell r="N1009" t="str">
            <v>0311-82280156</v>
          </cell>
          <cell r="O1009" t="str">
            <v>0311-67365268</v>
          </cell>
          <cell r="P1009" t="str">
            <v>石家庄市鹿泉区龙泉路15号</v>
          </cell>
          <cell r="Q1009" t="str">
            <v>财务（对账）联系人：</v>
          </cell>
          <cell r="R1009" t="str">
            <v>财务电话：</v>
          </cell>
          <cell r="S1009" t="str">
            <v>财务传真：</v>
          </cell>
        </row>
        <row r="1010">
          <cell r="A1010" t="str">
            <v>唐旗(上海)实业有限公司</v>
          </cell>
          <cell r="B1010" t="str">
            <v>卖方（章）：唐旗(上海)实业有限公司</v>
          </cell>
          <cell r="C1010" t="str">
            <v>住所：上海市金山区亭林镇寺平南路19号1幢F19室</v>
          </cell>
          <cell r="D1010" t="str">
            <v>委托代理人：</v>
          </cell>
          <cell r="E1010" t="str">
            <v>联系人：郭曙祥</v>
          </cell>
          <cell r="F1010" t="str">
            <v>电话：18600502280</v>
          </cell>
          <cell r="G1010" t="str">
            <v>传真：021-64868003</v>
          </cell>
          <cell r="H1010" t="str">
            <v>开户银行：民生银行上海凯旋支行</v>
          </cell>
          <cell r="I1010" t="str">
            <v>帐号：692424137</v>
          </cell>
          <cell r="J1010" t="str">
            <v>税号：91310116312575129J</v>
          </cell>
          <cell r="K1010">
            <v>1062823</v>
          </cell>
          <cell r="L1010" t="str">
            <v>魏庆伟</v>
          </cell>
          <cell r="M1010" t="str">
            <v>郭曙祥</v>
          </cell>
          <cell r="N1010">
            <v>18600502280</v>
          </cell>
          <cell r="O1010" t="str">
            <v>021-64868003</v>
          </cell>
          <cell r="P1010" t="str">
            <v>上海市金山区亭林镇寺平南路19号1幢F19室</v>
          </cell>
          <cell r="Q1010" t="str">
            <v>财务（对账）联系人：</v>
          </cell>
          <cell r="R1010" t="str">
            <v>财务电话：</v>
          </cell>
          <cell r="S1010" t="str">
            <v>财务传真：</v>
          </cell>
        </row>
        <row r="1011">
          <cell r="A1011" t="str">
            <v>日照英伦电子科技有限公司</v>
          </cell>
          <cell r="B1011" t="str">
            <v>卖方（章）：日照英伦电子科技有限公司</v>
          </cell>
          <cell r="C1011" t="str">
            <v>住所：日照市东港区海滨六路东侧林滩小区美食街北段</v>
          </cell>
          <cell r="D1011" t="str">
            <v>委托代理人：</v>
          </cell>
          <cell r="E1011" t="str">
            <v>联系人：伦维智</v>
          </cell>
          <cell r="F1011" t="str">
            <v>电话：13506338970/0633-8312998</v>
          </cell>
          <cell r="G1011" t="str">
            <v>传真：0633-8312998</v>
          </cell>
          <cell r="H1011" t="str">
            <v>开户银行：中国银行日照分行</v>
          </cell>
          <cell r="I1011" t="str">
            <v>帐号：211724410868</v>
          </cell>
          <cell r="J1011" t="str">
            <v>税号：91371102312988679P</v>
          </cell>
          <cell r="K1011">
            <v>1086840</v>
          </cell>
          <cell r="L1011" t="str">
            <v>伦维智</v>
          </cell>
          <cell r="M1011" t="str">
            <v>伦维智</v>
          </cell>
          <cell r="N1011" t="str">
            <v>0633-8312998</v>
          </cell>
          <cell r="O1011" t="str">
            <v>0633-8312998</v>
          </cell>
          <cell r="P1011" t="str">
            <v>日照市东港区海滨六路东侧林滩小区美食街北段</v>
          </cell>
          <cell r="Q1011" t="str">
            <v>财务（对账）联系人：杜福卿</v>
          </cell>
          <cell r="R1011" t="str">
            <v>财务电话：13616337228</v>
          </cell>
          <cell r="S1011" t="str">
            <v>财务传真：0633-8312998</v>
          </cell>
        </row>
        <row r="1012">
          <cell r="A1012" t="str">
            <v>山东和信智能科技有限公司</v>
          </cell>
          <cell r="B1012" t="str">
            <v>卖方（章）：山东和信智能科技有限公司</v>
          </cell>
          <cell r="C1012" t="str">
            <v>住所：山东省济南市高新区新泺大街786号北楼508室</v>
          </cell>
          <cell r="D1012" t="str">
            <v>委托代理人：</v>
          </cell>
          <cell r="E1012" t="str">
            <v>联系人：葛树俊</v>
          </cell>
          <cell r="F1012" t="str">
            <v>电话：0531-87922599</v>
          </cell>
          <cell r="G1012" t="str">
            <v>传真：0531-88982801</v>
          </cell>
          <cell r="H1012" t="str">
            <v>开户银行：招商银行济南经七路支行</v>
          </cell>
          <cell r="I1012" t="str">
            <v>帐号：531904561110701</v>
          </cell>
          <cell r="J1012" t="str">
            <v>税号：91370100MA3C2Q7K30</v>
          </cell>
          <cell r="K1012">
            <v>1068350</v>
          </cell>
          <cell r="L1012" t="str">
            <v>林洪莹</v>
          </cell>
          <cell r="M1012" t="str">
            <v>葛树俊</v>
          </cell>
          <cell r="N1012" t="str">
            <v>0531-87922599</v>
          </cell>
          <cell r="O1012" t="str">
            <v>0531-88982801</v>
          </cell>
          <cell r="P1012" t="str">
            <v>山东省济南市高新区新泺大街786号北楼508室</v>
          </cell>
          <cell r="Q1012" t="str">
            <v>财务（对账）联系人：</v>
          </cell>
          <cell r="R1012" t="str">
            <v>财务电话：</v>
          </cell>
          <cell r="S1012" t="str">
            <v>财务传真：</v>
          </cell>
        </row>
        <row r="1013">
          <cell r="A1013" t="str">
            <v>河北国源电气股份有限公司</v>
          </cell>
          <cell r="B1013" t="str">
            <v>卖方（章）：河北国源电气股份有限公司</v>
          </cell>
          <cell r="C1013" t="str">
            <v>住所：河北省石家庄市市高新区湘江319号18号楼</v>
          </cell>
          <cell r="D1013" t="str">
            <v>委托代理人：</v>
          </cell>
          <cell r="E1013" t="str">
            <v>联系人：焦慕丽</v>
          </cell>
          <cell r="F1013" t="str">
            <v>电话：15832115968</v>
          </cell>
          <cell r="G1013" t="str">
            <v>传真：0311-85894343</v>
          </cell>
          <cell r="H1013" t="str">
            <v>开户银行：建行石家庄开发区支行</v>
          </cell>
          <cell r="I1013" t="str">
            <v>帐号：13001612008050514420</v>
          </cell>
          <cell r="J1013" t="str">
            <v>税号：911301007634252268</v>
          </cell>
          <cell r="K1013">
            <v>1001436</v>
          </cell>
          <cell r="L1013" t="str">
            <v>刘运智</v>
          </cell>
          <cell r="M1013" t="str">
            <v>焦慕丽</v>
          </cell>
          <cell r="N1013">
            <v>15832115968</v>
          </cell>
          <cell r="O1013" t="str">
            <v>0311-85894343</v>
          </cell>
          <cell r="P1013" t="str">
            <v>河北省石家庄市市高新区湘江319号18号楼</v>
          </cell>
          <cell r="Q1013" t="str">
            <v>财务（对账）联系人：师显显</v>
          </cell>
          <cell r="R1013" t="str">
            <v>财务电话：0311-85906009</v>
          </cell>
          <cell r="S1013" t="str">
            <v>财务传真：0311-85885345</v>
          </cell>
        </row>
        <row r="1014">
          <cell r="A1014" t="str">
            <v>艾米克(上海)密封件有限公司</v>
          </cell>
          <cell r="B1014" t="str">
            <v>卖方（章）：艾米克(上海)密封件有限公司</v>
          </cell>
          <cell r="C1014" t="str">
            <v>住所：上海市浦东新区锦安东路88弄16号1101室</v>
          </cell>
          <cell r="D1014" t="str">
            <v>委托代理人：</v>
          </cell>
          <cell r="E1014" t="str">
            <v>联系人：林金生</v>
          </cell>
          <cell r="F1014" t="str">
            <v>电话：13901881581/021-61093616</v>
          </cell>
          <cell r="G1014" t="str">
            <v>传真：021-61093626</v>
          </cell>
          <cell r="H1014" t="str">
            <v>开户银行：上海农商银行花木支行</v>
          </cell>
          <cell r="I1014" t="str">
            <v>帐号：32467508010136975</v>
          </cell>
          <cell r="J1014" t="str">
            <v>税号：91310117593177222J</v>
          </cell>
          <cell r="K1014">
            <v>1073856</v>
          </cell>
          <cell r="L1014" t="str">
            <v>邵爱眉</v>
          </cell>
          <cell r="M1014" t="str">
            <v>林金生</v>
          </cell>
          <cell r="N1014" t="str">
            <v>13901881581/021-61093616</v>
          </cell>
          <cell r="O1014" t="str">
            <v>021-61093626</v>
          </cell>
          <cell r="P1014" t="str">
            <v>上海市松江区小昆山镇崇南公路435弄50号房E座</v>
          </cell>
          <cell r="Q1014" t="str">
            <v>财务（对账）联系人：邵月新</v>
          </cell>
          <cell r="R1014" t="str">
            <v>财务电话：13641733825</v>
          </cell>
          <cell r="S1014" t="str">
            <v>财务传真：021-61093626</v>
          </cell>
        </row>
        <row r="1015">
          <cell r="A1015" t="str">
            <v>泰安瑞拓电力设备有限公司</v>
          </cell>
          <cell r="B1015" t="str">
            <v>卖方（章）：泰安瑞拓电力设备有限公司</v>
          </cell>
          <cell r="C1015" t="str">
            <v>住所：山东省泰安市泰山学院天平湖宿舍区17号楼302室</v>
          </cell>
          <cell r="D1015" t="str">
            <v>委托代理人：</v>
          </cell>
          <cell r="E1015" t="str">
            <v>联系人：赵秀娟</v>
          </cell>
          <cell r="F1015" t="str">
            <v>电话：18660895568</v>
          </cell>
          <cell r="G1015" t="str">
            <v>传真：0538-6712586</v>
          </cell>
          <cell r="H1015" t="str">
            <v>开户银行：工行泰安分行火车站支行</v>
          </cell>
          <cell r="I1015" t="str">
            <v>帐号：1604010209200121176</v>
          </cell>
          <cell r="J1015" t="str">
            <v>税号：91370902555207937M</v>
          </cell>
          <cell r="K1015">
            <v>1004702</v>
          </cell>
          <cell r="L1015" t="str">
            <v>赵秀娟</v>
          </cell>
          <cell r="M1015" t="str">
            <v>赵秀娟</v>
          </cell>
          <cell r="N1015">
            <v>18660895568</v>
          </cell>
          <cell r="O1015" t="str">
            <v>0538-6712586</v>
          </cell>
          <cell r="P1015" t="str">
            <v>山东省泰安市泰山学院天平湖宿舍区17号楼302室</v>
          </cell>
          <cell r="Q1015" t="str">
            <v>财务（对账）联系人：刘文全</v>
          </cell>
          <cell r="R1015" t="str">
            <v>财务电话：18653885369</v>
          </cell>
          <cell r="S1015" t="str">
            <v>财务传真：0538-6712586</v>
          </cell>
        </row>
        <row r="1016">
          <cell r="A1016" t="str">
            <v>华能(上海)电力检修有限责任公司</v>
          </cell>
          <cell r="B1016" t="str">
            <v>卖方（章）：华能(上海)电力检修有限责任公司</v>
          </cell>
          <cell r="C1016" t="str">
            <v>住所：上海市宝山区盛石路288号</v>
          </cell>
          <cell r="D1016" t="str">
            <v>委托代理人：</v>
          </cell>
          <cell r="E1016" t="str">
            <v>联系人：刘平</v>
          </cell>
          <cell r="F1016" t="str">
            <v>电话：13501609148/021-56151888</v>
          </cell>
          <cell r="G1016" t="str">
            <v>传真：021-56153179</v>
          </cell>
          <cell r="H1016" t="str">
            <v>开户银行：建行上海市第一支行</v>
          </cell>
          <cell r="I1016" t="str">
            <v>帐号：31050162360000001291</v>
          </cell>
          <cell r="J1016" t="str">
            <v>税号：91310113MA1GL95H3H</v>
          </cell>
          <cell r="K1016" t="str">
            <v>K4131</v>
          </cell>
          <cell r="L1016" t="str">
            <v>张茂义</v>
          </cell>
          <cell r="M1016" t="str">
            <v>刘平</v>
          </cell>
          <cell r="N1016" t="str">
            <v>13501609148/021-56151888</v>
          </cell>
          <cell r="O1016" t="str">
            <v>021-56153179</v>
          </cell>
          <cell r="P1016" t="str">
            <v>上海市宝山区盛石路270号</v>
          </cell>
          <cell r="Q1016" t="str">
            <v>财务（对账）联系人：俞燕</v>
          </cell>
          <cell r="R1016" t="str">
            <v>财务电话：021-36026150</v>
          </cell>
          <cell r="S1016" t="str">
            <v>财务传真：021-56153179</v>
          </cell>
        </row>
        <row r="1017">
          <cell r="A1017" t="str">
            <v>云南世纪华强经贸有限公司</v>
          </cell>
          <cell r="B1017" t="str">
            <v>卖方（章）：云南世纪华强经贸有限公司</v>
          </cell>
          <cell r="C1017" t="str">
            <v>住所：云南省昆明市官渡区新螺蛳湾2期3号写字楼1122号</v>
          </cell>
          <cell r="D1017" t="str">
            <v>委托代理人：</v>
          </cell>
          <cell r="E1017" t="str">
            <v>联系人：王素娟</v>
          </cell>
          <cell r="F1017" t="str">
            <v>电话：13508811012</v>
          </cell>
          <cell r="G1017" t="str">
            <v>传真：0871-64278310</v>
          </cell>
          <cell r="H1017" t="str">
            <v>开户银行：民生银行昆明螺蛳湾二支行</v>
          </cell>
          <cell r="I1017" t="str">
            <v>帐号：153800471</v>
          </cell>
          <cell r="J1017" t="str">
            <v>税号：915303000863950498</v>
          </cell>
          <cell r="K1017">
            <v>1050783</v>
          </cell>
          <cell r="L1017" t="str">
            <v>晏祥达</v>
          </cell>
          <cell r="M1017" t="str">
            <v>王素娟</v>
          </cell>
          <cell r="N1017">
            <v>13508811012</v>
          </cell>
          <cell r="O1017" t="str">
            <v>0871-64278310</v>
          </cell>
          <cell r="P1017" t="str">
            <v>云南省昆明市官渡区新螺狮湾2期3号写字楼1122号</v>
          </cell>
          <cell r="Q1017" t="str">
            <v>财务（对账）联系人：王欣然</v>
          </cell>
          <cell r="R1017" t="str">
            <v>财务电话：13759454727</v>
          </cell>
          <cell r="S1017" t="str">
            <v>财务传真：0871-64278310</v>
          </cell>
        </row>
        <row r="1018">
          <cell r="A1018" t="str">
            <v>中国机电控股有限公司</v>
          </cell>
          <cell r="B1018" t="str">
            <v>卖方（章）：中国机电控股有限公司</v>
          </cell>
          <cell r="C1018" t="str">
            <v>住所：北京市东城区安外上龙西里40楼2-1105</v>
          </cell>
          <cell r="D1018" t="str">
            <v>委托代理人：</v>
          </cell>
          <cell r="E1018" t="str">
            <v>联系人：王文民</v>
          </cell>
          <cell r="F1018" t="str">
            <v>电话：13901148545</v>
          </cell>
          <cell r="G1018" t="str">
            <v>传真：010-84288044</v>
          </cell>
          <cell r="H1018" t="str">
            <v>开户银行：北京银行中轴路支行</v>
          </cell>
          <cell r="I1018" t="str">
            <v>帐号：01090361800120109046514</v>
          </cell>
          <cell r="J1018" t="str">
            <v>税号：91110000101618571P</v>
          </cell>
          <cell r="K1018">
            <v>1015968</v>
          </cell>
          <cell r="L1018" t="str">
            <v>崔长满</v>
          </cell>
          <cell r="M1018" t="str">
            <v>王文民</v>
          </cell>
          <cell r="N1018">
            <v>13901148545</v>
          </cell>
          <cell r="O1018" t="str">
            <v>010-84288044</v>
          </cell>
          <cell r="P1018" t="str">
            <v>北京市东城区安外上龙西里40楼2-1105</v>
          </cell>
          <cell r="Q1018" t="str">
            <v>财务（对账）联系人：孙静</v>
          </cell>
          <cell r="R1018" t="str">
            <v>财务电话：13581618802</v>
          </cell>
          <cell r="S1018" t="str">
            <v>财务传真：010-58208968</v>
          </cell>
        </row>
        <row r="1019">
          <cell r="A1019" t="str">
            <v>日照市鸿泰机电有限公司</v>
          </cell>
          <cell r="B1019" t="str">
            <v>卖方（章）：日照市鸿泰机电有限公司</v>
          </cell>
          <cell r="C1019" t="str">
            <v>住所：日照市昭阳路北段</v>
          </cell>
          <cell r="D1019" t="str">
            <v>委托代理人：</v>
          </cell>
          <cell r="E1019" t="str">
            <v>联系人：杨帆</v>
          </cell>
          <cell r="F1019" t="str">
            <v>电话：15315938999</v>
          </cell>
          <cell r="G1019" t="str">
            <v>传真：0633-2190033</v>
          </cell>
          <cell r="H1019" t="str">
            <v>开户银行：日照银行营业部</v>
          </cell>
          <cell r="I1019" t="str">
            <v>帐号：810100101421009042</v>
          </cell>
          <cell r="J1019" t="str">
            <v>税号：91371100753541370X</v>
          </cell>
          <cell r="K1019">
            <v>1089289</v>
          </cell>
          <cell r="L1019" t="str">
            <v>刘鸿</v>
          </cell>
          <cell r="M1019" t="str">
            <v>杨帆</v>
          </cell>
          <cell r="N1019">
            <v>15315938999</v>
          </cell>
          <cell r="O1019" t="str">
            <v>0633-2190033</v>
          </cell>
          <cell r="P1019" t="str">
            <v>日照市昭阳路北段</v>
          </cell>
          <cell r="Q1019" t="str">
            <v>财务（对账）联系人：宋玉森</v>
          </cell>
          <cell r="R1019" t="str">
            <v>财务电话：0633-2190066</v>
          </cell>
          <cell r="S1019" t="str">
            <v>财务传真：0633-2190033</v>
          </cell>
        </row>
        <row r="1020">
          <cell r="A1020" t="str">
            <v>北京东辰瑞沣科技有限公司</v>
          </cell>
          <cell r="B1020" t="str">
            <v>卖方（章）：北京东辰瑞沣科技有限公司</v>
          </cell>
          <cell r="C1020" t="str">
            <v>住所：北京市朝阳区建国路108号第5层504B</v>
          </cell>
          <cell r="D1020" t="str">
            <v>委托代理人：</v>
          </cell>
          <cell r="E1020" t="str">
            <v>联系人：刘鑫</v>
          </cell>
          <cell r="F1020" t="str">
            <v>电话：18911286130/010-65432586</v>
          </cell>
          <cell r="G1020" t="str">
            <v>传真：010-65432580</v>
          </cell>
          <cell r="H1020" t="str">
            <v>开户银行：招商银行北京建国路支行</v>
          </cell>
          <cell r="I1020" t="str">
            <v>帐号：862684828910001</v>
          </cell>
          <cell r="J1020" t="str">
            <v>税号：91110105666917165E</v>
          </cell>
          <cell r="K1020">
            <v>1003134</v>
          </cell>
          <cell r="L1020" t="str">
            <v>詹仰东</v>
          </cell>
          <cell r="M1020" t="str">
            <v>刘鑫</v>
          </cell>
          <cell r="N1020" t="str">
            <v>18911286130/010-65432586</v>
          </cell>
          <cell r="O1020" t="str">
            <v>010-65432580</v>
          </cell>
          <cell r="P1020" t="str">
            <v>北京市朝阳区建国路108号第5层504B</v>
          </cell>
          <cell r="Q1020" t="str">
            <v>财务（对账）联系人：</v>
          </cell>
          <cell r="R1020" t="str">
            <v>财务电话：</v>
          </cell>
          <cell r="S1020" t="str">
            <v>财务传真：</v>
          </cell>
        </row>
        <row r="1021">
          <cell r="A1021" t="str">
            <v>保定市太维计算机技术开发有限公司</v>
          </cell>
          <cell r="B1021" t="str">
            <v>卖方（章）：保定市太维计算机技术开发有限公司</v>
          </cell>
          <cell r="C1021" t="str">
            <v>住所：河北省保定市天鹅西路518号华海商务中心辅楼905</v>
          </cell>
          <cell r="D1021" t="str">
            <v>委托代理人：</v>
          </cell>
          <cell r="E1021" t="str">
            <v>联系人：李思宇</v>
          </cell>
          <cell r="F1021" t="str">
            <v>电话：17332282165</v>
          </cell>
          <cell r="G1021" t="str">
            <v>传真：0312-3113712</v>
          </cell>
          <cell r="H1021" t="str">
            <v>开户银行：工行保定朝阳支行</v>
          </cell>
          <cell r="I1021" t="str">
            <v>帐号：0409003809245067821</v>
          </cell>
          <cell r="J1021" t="str">
            <v>税号：91130602721684940X</v>
          </cell>
          <cell r="K1021">
            <v>1014182</v>
          </cell>
          <cell r="L1021" t="str">
            <v>张根生</v>
          </cell>
          <cell r="M1021" t="str">
            <v>李思宇</v>
          </cell>
          <cell r="N1021">
            <v>17332282165</v>
          </cell>
          <cell r="O1021" t="str">
            <v>0312-3113712</v>
          </cell>
          <cell r="P1021" t="str">
            <v>河北省保定市天鹅西路518号华海商务中心辅楼905</v>
          </cell>
          <cell r="Q1021" t="str">
            <v>财务（对账）联系人：</v>
          </cell>
          <cell r="R1021" t="str">
            <v>财务电话：</v>
          </cell>
          <cell r="S1021" t="str">
            <v>财务传真：</v>
          </cell>
        </row>
        <row r="1022">
          <cell r="A1022" t="str">
            <v>上海贞元自控科技有限公司</v>
          </cell>
          <cell r="B1022" t="str">
            <v>卖方（章）：上海贞元自控科技有限公司</v>
          </cell>
          <cell r="C1022" t="str">
            <v>住所：上海市长宁区仙霞路88号太阳广场东座二楼B9室</v>
          </cell>
          <cell r="D1022" t="str">
            <v>委托代理人：</v>
          </cell>
          <cell r="E1022" t="str">
            <v>联系人：卢彬</v>
          </cell>
          <cell r="F1022" t="str">
            <v>电话：18621525161/021-32080168</v>
          </cell>
          <cell r="G1022" t="str">
            <v>传真：021-33537172</v>
          </cell>
          <cell r="H1022" t="str">
            <v>开户银行：工行上海市临空支行</v>
          </cell>
          <cell r="I1022" t="str">
            <v>帐号：1001288309300209879</v>
          </cell>
          <cell r="J1022" t="str">
            <v>税号：91310105660719459C</v>
          </cell>
          <cell r="K1022">
            <v>1016197</v>
          </cell>
          <cell r="L1022" t="str">
            <v>薛海平</v>
          </cell>
          <cell r="M1022" t="str">
            <v>卢彬</v>
          </cell>
          <cell r="N1022" t="str">
            <v>18621525161/021-32080168</v>
          </cell>
          <cell r="O1022" t="str">
            <v>021-33537172</v>
          </cell>
          <cell r="P1022" t="str">
            <v>上海市长宁区仙霞路88号太阳广场东座二楼B9室</v>
          </cell>
          <cell r="Q1022" t="str">
            <v>财务（对账）联系人：卢彬</v>
          </cell>
          <cell r="R1022" t="str">
            <v>财务电话：18621525161</v>
          </cell>
          <cell r="S1022" t="str">
            <v>财务传真：021-33537172</v>
          </cell>
        </row>
        <row r="1023">
          <cell r="A1023" t="str">
            <v>山东德兰控制技术有限公司</v>
          </cell>
          <cell r="B1023" t="str">
            <v>卖方（章）：山东德兰控制技术有限公司</v>
          </cell>
          <cell r="C1023" t="str">
            <v>住所：山东省德州市临邑县恒源经济开发区工业园南区D11号</v>
          </cell>
          <cell r="D1023" t="str">
            <v>委托代理人：</v>
          </cell>
          <cell r="E1023" t="str">
            <v>联系人：李广良</v>
          </cell>
          <cell r="F1023" t="str">
            <v>电话：15805310468/0534-4336005</v>
          </cell>
          <cell r="G1023" t="str">
            <v>传真：0534-4336006</v>
          </cell>
          <cell r="H1023" t="str">
            <v>开户银行：工行临邑支行</v>
          </cell>
          <cell r="I1023" t="str">
            <v>帐号：1612005509200192072</v>
          </cell>
          <cell r="J1023" t="str">
            <v>税号：91371424MA3BX2G184</v>
          </cell>
          <cell r="K1023">
            <v>1063131</v>
          </cell>
          <cell r="L1023" t="str">
            <v>李广良</v>
          </cell>
          <cell r="M1023" t="str">
            <v>李广良</v>
          </cell>
          <cell r="N1023" t="str">
            <v>0534-4336005</v>
          </cell>
          <cell r="O1023" t="str">
            <v>0534-4336006</v>
          </cell>
          <cell r="P1023" t="str">
            <v>山东省德州市临邑县恒源经济开发区工业园南区D11号</v>
          </cell>
          <cell r="Q1023" t="str">
            <v>财务（对账）联系人：刘立坤</v>
          </cell>
          <cell r="R1023" t="str">
            <v>财务电话：13792226814</v>
          </cell>
          <cell r="S1023" t="str">
            <v>财务传真：0534-4336006</v>
          </cell>
        </row>
        <row r="1024">
          <cell r="A1024" t="str">
            <v>北京华阳博瑞科技发展有限公司</v>
          </cell>
          <cell r="B1024" t="str">
            <v>卖方（章）：北京华阳博瑞科技发展有限公司</v>
          </cell>
          <cell r="C1024" t="str">
            <v>住所：北京市朝阳区大屯路科学园南里-枫林绿洲1栋108号</v>
          </cell>
          <cell r="D1024" t="str">
            <v>委托代理人：</v>
          </cell>
          <cell r="E1024" t="str">
            <v>联系人：马涛</v>
          </cell>
          <cell r="F1024" t="str">
            <v>电话：18600330898</v>
          </cell>
          <cell r="G1024" t="str">
            <v>传真：010-80129281</v>
          </cell>
          <cell r="H1024" t="str">
            <v>开户银行：中国建设银行北京白石桥支行</v>
          </cell>
          <cell r="I1024" t="str">
            <v>帐号：11001028600059273025</v>
          </cell>
          <cell r="J1024" t="str">
            <v>税号：91110105767503551A</v>
          </cell>
          <cell r="K1024">
            <v>1092267</v>
          </cell>
          <cell r="L1024" t="str">
            <v>马涛</v>
          </cell>
          <cell r="M1024" t="str">
            <v>马涛</v>
          </cell>
          <cell r="N1024">
            <v>18600330898</v>
          </cell>
          <cell r="O1024" t="str">
            <v>010-80129281</v>
          </cell>
          <cell r="P1024" t="str">
            <v>北京市朝阳区大屯路科学园南里-枫林绿洲1栋108号</v>
          </cell>
          <cell r="Q1024" t="str">
            <v>财务（对账）联系人：高会计</v>
          </cell>
          <cell r="R1024" t="str">
            <v>财务电话：18515282216</v>
          </cell>
          <cell r="S1024" t="str">
            <v>财务传真：010-80129281</v>
          </cell>
        </row>
        <row r="1025">
          <cell r="A1025" t="str">
            <v>日照城福消防工程有限公司</v>
          </cell>
          <cell r="B1025" t="str">
            <v>卖方（章）：日照城福消防工程有限公司</v>
          </cell>
          <cell r="C1025" t="str">
            <v>住所：山东省日照市东港区山东西路屯沟沿街</v>
          </cell>
          <cell r="D1025" t="str">
            <v>委托代理人：</v>
          </cell>
          <cell r="E1025" t="str">
            <v>联系人：张伟</v>
          </cell>
          <cell r="F1025" t="str">
            <v>电话：18063369629</v>
          </cell>
          <cell r="G1025" t="str">
            <v>传真：0633-3383598</v>
          </cell>
          <cell r="H1025" t="str">
            <v>开户银行：建行日照王府支行</v>
          </cell>
          <cell r="I1025" t="str">
            <v>帐号：37001715736050150831</v>
          </cell>
          <cell r="J1025" t="str">
            <v>税号：91371102795301623G</v>
          </cell>
          <cell r="K1025">
            <v>1091002</v>
          </cell>
          <cell r="L1025" t="str">
            <v>于为好</v>
          </cell>
          <cell r="M1025" t="str">
            <v>张伟</v>
          </cell>
          <cell r="N1025" t="str">
            <v>0633-3383598</v>
          </cell>
          <cell r="O1025" t="str">
            <v>0633-3383598</v>
          </cell>
          <cell r="P1025" t="str">
            <v>山东省日照市东港区山东西路屯沟沿街</v>
          </cell>
          <cell r="Q1025" t="str">
            <v>财务（对账）联系人：朱琳</v>
          </cell>
          <cell r="R1025" t="str">
            <v>财务电话：18963369890</v>
          </cell>
          <cell r="S1025" t="str">
            <v>财务传真：0633-3383598</v>
          </cell>
        </row>
        <row r="1026">
          <cell r="A1026" t="str">
            <v>山东国舜压力容器有限公司</v>
          </cell>
          <cell r="B1026" t="str">
            <v>卖方（章）：山东国舜压力容器有限公司</v>
          </cell>
          <cell r="C1026" t="str">
            <v>住所：济南市长清区五峰山旅游度假区内</v>
          </cell>
          <cell r="D1026" t="str">
            <v>委托代理人：</v>
          </cell>
          <cell r="E1026" t="str">
            <v>联系人：邹德昂</v>
          </cell>
          <cell r="F1026" t="str">
            <v>电话：13969057175/0531-87318777</v>
          </cell>
          <cell r="G1026" t="str">
            <v>传真：0531-87317588</v>
          </cell>
          <cell r="H1026" t="str">
            <v>开户银行：</v>
          </cell>
          <cell r="I1026" t="str">
            <v>帐号：</v>
          </cell>
          <cell r="J1026" t="str">
            <v>税号：91370113568108153U</v>
          </cell>
          <cell r="K1026">
            <v>1009242</v>
          </cell>
          <cell r="L1026" t="str">
            <v>张光全</v>
          </cell>
          <cell r="M1026" t="str">
            <v>邹德昂</v>
          </cell>
          <cell r="N1026" t="str">
            <v>0531-87318777</v>
          </cell>
          <cell r="O1026" t="str">
            <v>0531-87317588</v>
          </cell>
          <cell r="P1026" t="str">
            <v>济南市长清区五峰山旅游度假区内</v>
          </cell>
          <cell r="Q1026" t="str">
            <v>财务（对账）联系人：</v>
          </cell>
          <cell r="R1026" t="str">
            <v>财务电话：</v>
          </cell>
          <cell r="S1026" t="str">
            <v>财务传真：</v>
          </cell>
        </row>
        <row r="1027">
          <cell r="A1027" t="str">
            <v>日照凯昊机电设备有限公司</v>
          </cell>
          <cell r="B1027" t="str">
            <v>卖方（章）：日照凯昊机电设备有限公司</v>
          </cell>
          <cell r="C1027" t="str">
            <v>住所：日照市东港区林家滩商业街150号</v>
          </cell>
          <cell r="D1027" t="str">
            <v>委托代理人：</v>
          </cell>
          <cell r="E1027" t="str">
            <v>联系人：刘水清</v>
          </cell>
          <cell r="F1027" t="str">
            <v>电话：15006336169</v>
          </cell>
          <cell r="G1027" t="str">
            <v>传真：0633-3691079</v>
          </cell>
          <cell r="H1027" t="str">
            <v>开户银行：日照银行银海支行</v>
          </cell>
          <cell r="I1027" t="str">
            <v>帐号：810101201421020382</v>
          </cell>
          <cell r="J1027" t="str">
            <v>税号：91371102MA3CDKLL48</v>
          </cell>
          <cell r="K1027">
            <v>1094517</v>
          </cell>
          <cell r="L1027" t="str">
            <v>刘水清</v>
          </cell>
          <cell r="M1027" t="str">
            <v>刘水清</v>
          </cell>
          <cell r="N1027">
            <v>15006336169</v>
          </cell>
          <cell r="O1027" t="str">
            <v>0633-3691079</v>
          </cell>
          <cell r="P1027" t="str">
            <v>日照市东港区林家滩商业街150号</v>
          </cell>
          <cell r="Q1027" t="str">
            <v>财务（对账）联系人：杨玲</v>
          </cell>
          <cell r="R1027" t="str">
            <v>财务电话：13468316620</v>
          </cell>
          <cell r="S1027" t="str">
            <v>财务传真：0633-3691079</v>
          </cell>
        </row>
        <row r="1028">
          <cell r="A1028" t="str">
            <v>沈阳工业泵制造有限公司</v>
          </cell>
          <cell r="B1028" t="str">
            <v>卖方（章）：沈阳工业泵制造有限公司</v>
          </cell>
          <cell r="C1028" t="str">
            <v>住所：沈阳市经济技术开发区四号街1甲1号</v>
          </cell>
          <cell r="D1028" t="str">
            <v>委托代理人：</v>
          </cell>
          <cell r="E1028" t="str">
            <v>联系人：高宪威</v>
          </cell>
          <cell r="F1028" t="str">
            <v>电话：13709825465/024-25378881</v>
          </cell>
          <cell r="G1028" t="str">
            <v>传真：024-25378880</v>
          </cell>
          <cell r="H1028" t="str">
            <v>开户银行：工行沈阳经济技术开发区支行</v>
          </cell>
          <cell r="I1028" t="str">
            <v>帐号：3301005609249015419</v>
          </cell>
          <cell r="J1028" t="str">
            <v>税号：91210106242651199L</v>
          </cell>
          <cell r="K1028">
            <v>1001531</v>
          </cell>
          <cell r="L1028" t="str">
            <v>郝国义</v>
          </cell>
          <cell r="M1028" t="str">
            <v>肖凤娇</v>
          </cell>
          <cell r="N1028" t="str">
            <v>13842045626/024-25378881</v>
          </cell>
          <cell r="O1028" t="str">
            <v>024-25378880</v>
          </cell>
          <cell r="P1028" t="str">
            <v>沈阳市经济技术开发区四号街1甲1号</v>
          </cell>
          <cell r="Q1028" t="str">
            <v>财务（对账）联系人：宫伟华</v>
          </cell>
          <cell r="R1028" t="str">
            <v>财务电话：13889374025</v>
          </cell>
          <cell r="S1028" t="str">
            <v>财务传真：024-25378880</v>
          </cell>
        </row>
        <row r="1029">
          <cell r="A1029" t="str">
            <v>临沂临鑫密封件有限公司</v>
          </cell>
          <cell r="B1029" t="str">
            <v>卖方（章）：临沂临鑫密封件有限公司</v>
          </cell>
          <cell r="C1029" t="str">
            <v>住所：罗庄区盛庄街道豪德五金水暖机电城</v>
          </cell>
          <cell r="D1029" t="str">
            <v>委托代理人：</v>
          </cell>
          <cell r="E1029" t="str">
            <v>联系人：王正中</v>
          </cell>
          <cell r="F1029" t="str">
            <v>电话：13793701259/0539-7065809</v>
          </cell>
          <cell r="G1029" t="str">
            <v>传真：0539-7065809</v>
          </cell>
          <cell r="H1029" t="str">
            <v>开户银行：</v>
          </cell>
          <cell r="I1029" t="str">
            <v>帐号：</v>
          </cell>
          <cell r="J1029" t="str">
            <v>税号：91371311083971709R</v>
          </cell>
          <cell r="K1029">
            <v>1045651</v>
          </cell>
          <cell r="L1029" t="str">
            <v>王正中</v>
          </cell>
          <cell r="M1029" t="str">
            <v>王正中</v>
          </cell>
          <cell r="N1029" t="str">
            <v>0539-7065809</v>
          </cell>
          <cell r="O1029" t="str">
            <v>0539-7065809</v>
          </cell>
          <cell r="P1029" t="str">
            <v>罗庄区盛庄街道豪德五金水暖机电城</v>
          </cell>
          <cell r="Q1029" t="str">
            <v>财务（对账）联系人：</v>
          </cell>
          <cell r="R1029" t="str">
            <v>财务电话：</v>
          </cell>
          <cell r="S1029" t="str">
            <v>财务传真：</v>
          </cell>
        </row>
        <row r="1030">
          <cell r="A1030" t="str">
            <v>日照汉恩节能科技有限公司</v>
          </cell>
          <cell r="B1030" t="str">
            <v>卖方（章）：日照汉恩节能科技有限公司</v>
          </cell>
          <cell r="C1030" t="str">
            <v>住所：日照市东港区山东中路520号</v>
          </cell>
          <cell r="D1030" t="str">
            <v>委托代理人：</v>
          </cell>
          <cell r="E1030" t="str">
            <v>联系人：吕文洲</v>
          </cell>
          <cell r="F1030" t="str">
            <v>电话：15606330803/0633-2290696</v>
          </cell>
          <cell r="G1030" t="str">
            <v>传真：0633-2290696</v>
          </cell>
          <cell r="H1030" t="str">
            <v>开户银行：日照银行正阳支行</v>
          </cell>
          <cell r="I1030" t="str">
            <v>帐号：810101101421008990</v>
          </cell>
          <cell r="J1030" t="str">
            <v>税号：91371102056208003T</v>
          </cell>
          <cell r="K1030">
            <v>1076056</v>
          </cell>
          <cell r="L1030" t="str">
            <v>王峰</v>
          </cell>
          <cell r="M1030" t="str">
            <v>吕文洲</v>
          </cell>
          <cell r="N1030">
            <v>15606330803</v>
          </cell>
          <cell r="O1030" t="str">
            <v>0633-2290696</v>
          </cell>
          <cell r="P1030" t="str">
            <v>日照市东港区山东中路520号</v>
          </cell>
          <cell r="Q1030" t="str">
            <v>财务（对账）联系人：吕文洲</v>
          </cell>
          <cell r="R1030" t="str">
            <v>财务电话：15606330803</v>
          </cell>
          <cell r="S1030" t="str">
            <v>财务传真：0633-2290696</v>
          </cell>
        </row>
        <row r="1031">
          <cell r="A1031" t="str">
            <v>衡水国衡机械设备贸易有限公司</v>
          </cell>
          <cell r="B1031" t="str">
            <v>卖方（章）：衡水国衡机械设备贸易有限公司</v>
          </cell>
          <cell r="C1031" t="str">
            <v>住所：河北省衡水市桃城区人民东路1482-2号 1-2层</v>
          </cell>
          <cell r="D1031" t="str">
            <v>委托代理人：</v>
          </cell>
          <cell r="E1031" t="str">
            <v>联系人：刘东坡</v>
          </cell>
          <cell r="F1031" t="str">
            <v>电话：13903180329/0318-2165957</v>
          </cell>
          <cell r="G1031" t="str">
            <v>传真：0318-2171088</v>
          </cell>
          <cell r="H1031" t="str">
            <v>开户银行：衡水银行中华支行</v>
          </cell>
          <cell r="I1031" t="str">
            <v>帐号：5057621400014</v>
          </cell>
          <cell r="J1031" t="str">
            <v>税号：91131102595444080X</v>
          </cell>
          <cell r="K1031">
            <v>1046558</v>
          </cell>
          <cell r="L1031" t="str">
            <v>刘浩</v>
          </cell>
          <cell r="M1031" t="str">
            <v>刘东坡</v>
          </cell>
          <cell r="N1031">
            <v>13903180329</v>
          </cell>
          <cell r="O1031" t="str">
            <v>0318-2171088</v>
          </cell>
          <cell r="P1031" t="str">
            <v>河北省衡水市桃城区人民东路1482-2号 1-2层</v>
          </cell>
          <cell r="Q1031" t="str">
            <v>财务（对账）联系人：刘浩</v>
          </cell>
          <cell r="R1031" t="str">
            <v>财务电话：18331808886</v>
          </cell>
          <cell r="S1031" t="str">
            <v>财务传真：0318-2171088</v>
          </cell>
        </row>
        <row r="1032">
          <cell r="A1032" t="str">
            <v>青岛阜祥机电设备有限公司</v>
          </cell>
          <cell r="B1032" t="str">
            <v>卖方（章）：青岛阜祥机电设备有限公司</v>
          </cell>
          <cell r="C1032" t="str">
            <v>住所：山东省青岛市李沧区巨峰路177号3号楼901</v>
          </cell>
          <cell r="D1032" t="str">
            <v>委托代理人：</v>
          </cell>
          <cell r="E1032" t="str">
            <v>联系人：张蕾</v>
          </cell>
          <cell r="F1032" t="str">
            <v>电话：15964744766</v>
          </cell>
          <cell r="G1032" t="str">
            <v>传真：0532-89752383</v>
          </cell>
          <cell r="H1032" t="str">
            <v>开户银行：中国农业银行青岛市李沧区支行</v>
          </cell>
          <cell r="I1032" t="str">
            <v>帐号：38-080101040025503</v>
          </cell>
          <cell r="J1032" t="str">
            <v>税号：91370213661285541B</v>
          </cell>
          <cell r="K1032">
            <v>1003521</v>
          </cell>
          <cell r="L1032" t="str">
            <v>李彦进</v>
          </cell>
          <cell r="M1032" t="str">
            <v>张蕾</v>
          </cell>
          <cell r="N1032">
            <v>15964744766</v>
          </cell>
          <cell r="O1032" t="str">
            <v>0532-89752383</v>
          </cell>
          <cell r="P1032" t="str">
            <v>山东省青岛市李沧区巨峰路177号3号楼901</v>
          </cell>
          <cell r="Q1032" t="str">
            <v>财务（对账）联系人：</v>
          </cell>
          <cell r="R1032" t="str">
            <v>财务电话：</v>
          </cell>
          <cell r="S1032" t="str">
            <v>财务传真：</v>
          </cell>
        </row>
        <row r="1033">
          <cell r="A1033" t="str">
            <v>河北省科力达电器制造有限公司</v>
          </cell>
          <cell r="B1033" t="str">
            <v>卖方（章）：河北省科力达电器制造有限公司</v>
          </cell>
          <cell r="C1033" t="str">
            <v>住所：河北省晋州市电力工业开发区</v>
          </cell>
          <cell r="D1033" t="str">
            <v>委托代理人：</v>
          </cell>
          <cell r="E1033" t="str">
            <v>联系人：谷瑞起</v>
          </cell>
          <cell r="F1033" t="str">
            <v>电话：13831180999/0311-84395666</v>
          </cell>
          <cell r="G1033" t="str">
            <v>传真：0311-84395333</v>
          </cell>
          <cell r="H1033" t="str">
            <v>开户银行：河北晋州商业银行中兴支行</v>
          </cell>
          <cell r="I1033" t="str">
            <v>帐号：125232011049607</v>
          </cell>
          <cell r="J1033" t="str">
            <v>税号：91130183787032056U</v>
          </cell>
          <cell r="K1033">
            <v>1007874</v>
          </cell>
          <cell r="L1033" t="str">
            <v>李朝文</v>
          </cell>
          <cell r="M1033" t="str">
            <v>谷瑞起</v>
          </cell>
          <cell r="N1033">
            <v>13831180999</v>
          </cell>
          <cell r="O1033" t="str">
            <v>0311-84395333</v>
          </cell>
          <cell r="P1033" t="str">
            <v>河北省晋州市电力工业开发区</v>
          </cell>
          <cell r="Q1033" t="str">
            <v>财务（对账）联系人：</v>
          </cell>
          <cell r="R1033" t="str">
            <v>财务电话：</v>
          </cell>
          <cell r="S1033" t="str">
            <v>财务传真：</v>
          </cell>
        </row>
        <row r="1034">
          <cell r="A1034" t="str">
            <v>上海英格索兰压缩机有限公司</v>
          </cell>
          <cell r="B1034" t="str">
            <v>卖方（章）：上海英格索兰压缩机有限公司</v>
          </cell>
          <cell r="C1034" t="str">
            <v>住所：青岛市崂山区山东头路58号盛和大厦1号楼1002室</v>
          </cell>
          <cell r="D1034" t="str">
            <v>委托代理人：</v>
          </cell>
          <cell r="E1034" t="str">
            <v>联系人：孙云义</v>
          </cell>
          <cell r="F1034" t="str">
            <v>电话：13589270800/021-54106879</v>
          </cell>
          <cell r="G1034" t="str">
            <v>传真：021-64306153</v>
          </cell>
          <cell r="H1034" t="str">
            <v>开户银行：渣打银行（中国）有限公司上海分行</v>
          </cell>
          <cell r="I1034" t="str">
            <v>帐号：4042440143</v>
          </cell>
          <cell r="J1034" t="str">
            <v>税号：91310000607211939H</v>
          </cell>
          <cell r="K1034">
            <v>1008155</v>
          </cell>
          <cell r="L1034" t="str">
            <v>李毅</v>
          </cell>
          <cell r="M1034" t="str">
            <v>孙云义</v>
          </cell>
          <cell r="N1034" t="str">
            <v>13589270800/021-54106879</v>
          </cell>
          <cell r="O1034" t="str">
            <v>021-64306153</v>
          </cell>
          <cell r="P1034" t="str">
            <v>上海市闵行文井路468号</v>
          </cell>
          <cell r="Q1034" t="str">
            <v>财务（对账）联系人：孙怡青</v>
          </cell>
          <cell r="R1034" t="str">
            <v>财务电话：0532-85625991</v>
          </cell>
          <cell r="S1034" t="str">
            <v>财务传真：0532-85630543</v>
          </cell>
        </row>
        <row r="1035">
          <cell r="A1035" t="str">
            <v>北京天时前程自动化工程技术有限公司</v>
          </cell>
          <cell r="B1035" t="str">
            <v>卖方（章）：北京天时前程自动化工程技术有限公司</v>
          </cell>
          <cell r="C1035" t="str">
            <v>住所：北京市海淀区车道沟1号1号楼西九层</v>
          </cell>
          <cell r="D1035" t="str">
            <v>委托代理人：</v>
          </cell>
          <cell r="E1035" t="str">
            <v>联系人：王永超</v>
          </cell>
          <cell r="F1035" t="str">
            <v>电话：18611975767</v>
          </cell>
          <cell r="G1035" t="str">
            <v>传真：010-68706011</v>
          </cell>
          <cell r="H1035" t="str">
            <v>开户银行：民生银行北京紫竹支行</v>
          </cell>
          <cell r="I1035" t="str">
            <v>帐号：0120014170028865</v>
          </cell>
          <cell r="J1035" t="str">
            <v>税号：911101087239636526</v>
          </cell>
          <cell r="L1035" t="str">
            <v>韩向明</v>
          </cell>
          <cell r="M1035" t="str">
            <v>王永超</v>
          </cell>
          <cell r="N1035">
            <v>18611975767</v>
          </cell>
          <cell r="O1035" t="str">
            <v>010-68706011</v>
          </cell>
          <cell r="P1035" t="str">
            <v>北京市海淀区车道沟1号1号楼西九层</v>
          </cell>
          <cell r="Q1035" t="str">
            <v>财务（对账）联系人：</v>
          </cell>
          <cell r="R1035" t="str">
            <v>财务电话：</v>
          </cell>
          <cell r="S1035" t="str">
            <v>财务传真：</v>
          </cell>
        </row>
        <row r="1036">
          <cell r="A1036" t="str">
            <v>沈阳华电电站工程有限公司</v>
          </cell>
          <cell r="B1036" t="str">
            <v>卖方（章）：沈阳华电电站工程有限公司</v>
          </cell>
          <cell r="C1036" t="str">
            <v>住所：沈阳市于洪区洪滨路15号</v>
          </cell>
          <cell r="D1036" t="str">
            <v>委托代理人：</v>
          </cell>
          <cell r="E1036" t="str">
            <v>联系人：候兴光</v>
          </cell>
          <cell r="F1036" t="str">
            <v>电话：024-89362600/13324050395</v>
          </cell>
          <cell r="G1036" t="str">
            <v>传真：024-89362525</v>
          </cell>
          <cell r="H1036" t="str">
            <v>开户银行：上海浦东发展银行沈阳分行</v>
          </cell>
          <cell r="I1036" t="str">
            <v>帐号：71010154500001945</v>
          </cell>
          <cell r="J1036" t="str">
            <v>税号：91210100780085286J</v>
          </cell>
          <cell r="K1036">
            <v>1008162</v>
          </cell>
          <cell r="L1036" t="str">
            <v>刘佳林</v>
          </cell>
          <cell r="M1036" t="str">
            <v>候兴光</v>
          </cell>
          <cell r="N1036" t="str">
            <v>024-89362600/13324050395</v>
          </cell>
          <cell r="O1036" t="str">
            <v>024-89362525</v>
          </cell>
          <cell r="P1036" t="str">
            <v>沈阳市于洪区洪滨路15号</v>
          </cell>
          <cell r="Q1036" t="str">
            <v>财务（对账）联系人：</v>
          </cell>
          <cell r="R1036" t="str">
            <v>财务电话：</v>
          </cell>
          <cell r="S1036" t="str">
            <v>财务传真：</v>
          </cell>
        </row>
        <row r="1037">
          <cell r="A1037" t="str">
            <v>聊城市华阳电力设备有限公司</v>
          </cell>
          <cell r="B1037" t="str">
            <v>卖方（章）：聊城市华阳电力设备有限公司</v>
          </cell>
          <cell r="C1037" t="str">
            <v>住所：山东省聊城市茌平区菜屯镇菜屯加气站南200米</v>
          </cell>
          <cell r="D1037" t="str">
            <v>委托代理人：</v>
          </cell>
          <cell r="E1037" t="str">
            <v>联系人：高志作</v>
          </cell>
          <cell r="F1037" t="str">
            <v>电话：15563578111</v>
          </cell>
          <cell r="G1037" t="str">
            <v>传真：0635-8574111</v>
          </cell>
          <cell r="H1037" t="str">
            <v>开户银行：聊城市电厂支行</v>
          </cell>
          <cell r="I1037" t="str">
            <v>帐号：37001854308050150540</v>
          </cell>
          <cell r="J1037" t="str">
            <v>税号：91371500569019697H</v>
          </cell>
          <cell r="K1037">
            <v>1036998</v>
          </cell>
          <cell r="L1037" t="str">
            <v>高志作</v>
          </cell>
          <cell r="M1037" t="str">
            <v>高志作</v>
          </cell>
          <cell r="N1037">
            <v>15563578111</v>
          </cell>
          <cell r="O1037" t="str">
            <v>0635-8574111</v>
          </cell>
          <cell r="P1037" t="str">
            <v>山东省聊城市茌平区菜屯镇菜屯加气站南200米</v>
          </cell>
          <cell r="Q1037" t="str">
            <v>财务（对账）联系人：刘玉蓉</v>
          </cell>
          <cell r="R1037" t="str">
            <v>财务电话：15553671858</v>
          </cell>
          <cell r="S1037" t="str">
            <v>财务传真：0635-8574111</v>
          </cell>
        </row>
        <row r="1038">
          <cell r="A1038" t="str">
            <v>山东龙立胶带有限公司</v>
          </cell>
          <cell r="B1038" t="str">
            <v>卖方（章）：山东龙立胶带有限公司</v>
          </cell>
          <cell r="C1038" t="str">
            <v>住所：山东省临沂市沂水县经济开发区腾飞路西首</v>
          </cell>
          <cell r="D1038" t="str">
            <v>委托代理人：</v>
          </cell>
          <cell r="E1038" t="str">
            <v>联系人：王建东</v>
          </cell>
          <cell r="F1038" t="str">
            <v>电话：15020313589</v>
          </cell>
          <cell r="G1038" t="str">
            <v>传真：0539-2503777</v>
          </cell>
          <cell r="H1038" t="str">
            <v>开户银行：中国工商银行沂水县支行</v>
          </cell>
          <cell r="I1038" t="str">
            <v>帐号：1610020509024549712</v>
          </cell>
          <cell r="J1038" t="str">
            <v>税号：913713236980707983</v>
          </cell>
          <cell r="K1038">
            <v>1057781</v>
          </cell>
          <cell r="L1038" t="str">
            <v>赵永</v>
          </cell>
          <cell r="M1038" t="str">
            <v>王建东</v>
          </cell>
          <cell r="N1038">
            <v>15020313589</v>
          </cell>
          <cell r="O1038" t="str">
            <v>0539-2503777</v>
          </cell>
          <cell r="P1038" t="str">
            <v>山东省临沂市沂水县经济开发区腾飞路西首</v>
          </cell>
          <cell r="Q1038" t="str">
            <v>财务（对账）联系人：孙照彦</v>
          </cell>
          <cell r="R1038" t="str">
            <v>财务电话：0539-2512666</v>
          </cell>
          <cell r="S1038" t="str">
            <v>财务传真：0539-2503777</v>
          </cell>
        </row>
        <row r="1039">
          <cell r="A1039" t="str">
            <v>保定华月胶带有限公司</v>
          </cell>
          <cell r="B1039" t="str">
            <v>卖方（章）：保定华月胶带有限公司</v>
          </cell>
          <cell r="C1039" t="str">
            <v>住所：河北省保定市高开区复兴路与翠园街交叉口康泰国际2-601室</v>
          </cell>
          <cell r="D1039" t="str">
            <v>委托代理人：</v>
          </cell>
          <cell r="E1039" t="str">
            <v>联系人：王伟光</v>
          </cell>
          <cell r="F1039" t="str">
            <v>电话：15930047467</v>
          </cell>
          <cell r="G1039" t="str">
            <v>传真：0312-5888080</v>
          </cell>
          <cell r="H1039" t="str">
            <v>开户银行：工行博野支行</v>
          </cell>
          <cell r="I1039" t="str">
            <v>帐号：0409036009245006553</v>
          </cell>
          <cell r="J1039" t="str">
            <v>税号：911306378087330559</v>
          </cell>
          <cell r="K1039">
            <v>1005288</v>
          </cell>
          <cell r="L1039" t="str">
            <v>李昭钦</v>
          </cell>
          <cell r="M1039" t="str">
            <v>王伟光</v>
          </cell>
          <cell r="N1039">
            <v>15930047467</v>
          </cell>
          <cell r="O1039" t="str">
            <v>0312-5888080</v>
          </cell>
          <cell r="P1039" t="str">
            <v>河北省保定市高开区复兴路与翠园街交叉口康泰国际2-601室</v>
          </cell>
          <cell r="Q1039" t="str">
            <v>财务（对账）联系人：王伟光</v>
          </cell>
          <cell r="R1039" t="str">
            <v>财务电话：0312-5888086</v>
          </cell>
          <cell r="S1039" t="str">
            <v>财务传真：0312-5888080</v>
          </cell>
        </row>
        <row r="1040">
          <cell r="A1040" t="str">
            <v>淄博国兴经贸有限公司</v>
          </cell>
          <cell r="B1040" t="str">
            <v>卖方（章）：淄博国兴经贸有限公司</v>
          </cell>
          <cell r="C1040" t="str">
            <v>住所：张店区共青团西路120号</v>
          </cell>
          <cell r="D1040" t="str">
            <v>委托代理人：</v>
          </cell>
          <cell r="E1040" t="str">
            <v>联系人：柳长影</v>
          </cell>
          <cell r="F1040" t="str">
            <v>电话：13905339779\0533-3913456</v>
          </cell>
          <cell r="G1040" t="str">
            <v>传真：0533-3913456</v>
          </cell>
          <cell r="H1040" t="str">
            <v>开户银行：齐商银行股份有限公司张店支行</v>
          </cell>
          <cell r="I1040" t="str">
            <v>帐号：801100901421003244</v>
          </cell>
          <cell r="J1040" t="str">
            <v>税号：91370303076979171H</v>
          </cell>
          <cell r="K1040">
            <v>1042454</v>
          </cell>
          <cell r="L1040" t="str">
            <v>柳长影</v>
          </cell>
          <cell r="M1040" t="str">
            <v>柳长影</v>
          </cell>
          <cell r="N1040" t="str">
            <v>13905339779\0533-3913456</v>
          </cell>
          <cell r="O1040" t="str">
            <v>0533-3913456</v>
          </cell>
          <cell r="P1040" t="str">
            <v>张店区共青团西路120号</v>
          </cell>
          <cell r="Q1040" t="str">
            <v>财务（对账）联系人：</v>
          </cell>
          <cell r="R1040" t="str">
            <v>财务电话：</v>
          </cell>
          <cell r="S1040" t="str">
            <v>财务传真：</v>
          </cell>
        </row>
        <row r="1041">
          <cell r="A1041" t="str">
            <v>上海发电设备成套设计研究院有限责任公司</v>
          </cell>
          <cell r="B1041" t="str">
            <v>卖方（章）：上海发电设备成套设计研究院有限责任公司</v>
          </cell>
          <cell r="C1041" t="str">
            <v>住所：上海闵行剑川路1115号</v>
          </cell>
          <cell r="D1041" t="str">
            <v>委托代理人：</v>
          </cell>
          <cell r="E1041" t="str">
            <v>联系人：黎福斌</v>
          </cell>
          <cell r="F1041" t="str">
            <v>电话：18017595089</v>
          </cell>
          <cell r="G1041" t="str">
            <v>传真：021-64350280</v>
          </cell>
          <cell r="H1041" t="str">
            <v>开户银行：中国工商银行上海浦江支行</v>
          </cell>
          <cell r="I1041" t="str">
            <v>帐号：1001236209008924079</v>
          </cell>
          <cell r="J1041" t="str">
            <v>税号：91310112133308156G</v>
          </cell>
          <cell r="K1041">
            <v>1000635</v>
          </cell>
          <cell r="L1041" t="str">
            <v>严宏强</v>
          </cell>
          <cell r="M1041" t="str">
            <v>黎福斌</v>
          </cell>
          <cell r="N1041">
            <v>18017595089</v>
          </cell>
          <cell r="O1041" t="str">
            <v>021-64350280</v>
          </cell>
          <cell r="P1041" t="str">
            <v>上海闵行剑川路1115号</v>
          </cell>
          <cell r="Q1041" t="str">
            <v>财务（对账）联系人：吴耀东</v>
          </cell>
          <cell r="R1041" t="str">
            <v>财务电话：‭15300793173‬</v>
          </cell>
          <cell r="S1041" t="str">
            <v>财务传真：021-64350280</v>
          </cell>
        </row>
        <row r="1042">
          <cell r="A1042" t="str">
            <v>河北科锦电力设备有限公司</v>
          </cell>
          <cell r="B1042" t="str">
            <v>卖方（章）：河北科锦电力设备有限公司</v>
          </cell>
          <cell r="C1042" t="str">
            <v>住所：河北省石家庄晋州市阳光盛景小区</v>
          </cell>
          <cell r="D1042" t="str">
            <v>委托代理人：</v>
          </cell>
          <cell r="E1042" t="str">
            <v>联系人：谷江伟</v>
          </cell>
          <cell r="F1042" t="str">
            <v>电话：15710315978</v>
          </cell>
          <cell r="G1042" t="str">
            <v>传真：0311-84395989</v>
          </cell>
          <cell r="H1042" t="str">
            <v>开户银行：河北银行股份有限公司晋州支行</v>
          </cell>
          <cell r="I1042" t="str">
            <v>帐号：01781000000120</v>
          </cell>
          <cell r="J1042" t="str">
            <v>税号：911301830633926894</v>
          </cell>
          <cell r="K1042">
            <v>1098589</v>
          </cell>
          <cell r="L1042" t="str">
            <v>赵云波</v>
          </cell>
          <cell r="M1042" t="str">
            <v>谷江伟</v>
          </cell>
          <cell r="N1042">
            <v>15710315978</v>
          </cell>
          <cell r="O1042" t="str">
            <v>0311-84395989</v>
          </cell>
          <cell r="P1042" t="str">
            <v>晋州市电力工业开发区</v>
          </cell>
          <cell r="Q1042" t="str">
            <v>财务（对账）联系人：李从芳</v>
          </cell>
          <cell r="R1042" t="str">
            <v>财务电话：0311-84395232</v>
          </cell>
          <cell r="S1042" t="str">
            <v>财务传真：0311-84395989</v>
          </cell>
        </row>
        <row r="1043">
          <cell r="A1043" t="str">
            <v>大连玖晟机电设备有限公司</v>
          </cell>
          <cell r="B1043" t="str">
            <v>卖方（章）：大连玖晟机电设备有限公司</v>
          </cell>
          <cell r="C1043" t="str">
            <v>住所：大连市甘井子区泉水N4区19号</v>
          </cell>
          <cell r="D1043" t="str">
            <v>委托代理人：</v>
          </cell>
          <cell r="E1043" t="str">
            <v>联系人：孙长铎</v>
          </cell>
          <cell r="F1043" t="str">
            <v>电话：15184037367</v>
          </cell>
          <cell r="G1043" t="str">
            <v>传真：</v>
          </cell>
          <cell r="H1043" t="str">
            <v>开户银行：中国工商银行股份有限公司大连甘井子支行</v>
          </cell>
          <cell r="I1043" t="str">
            <v>帐号：3400201109300328835</v>
          </cell>
          <cell r="J1043" t="str">
            <v>税号：91210211MA0QDYT844</v>
          </cell>
          <cell r="K1043">
            <v>1087975</v>
          </cell>
          <cell r="L1043" t="str">
            <v>孙长铎</v>
          </cell>
          <cell r="M1043" t="str">
            <v>孙长铎</v>
          </cell>
          <cell r="N1043">
            <v>15184037367</v>
          </cell>
          <cell r="P1043" t="str">
            <v>辽宁省大连市甘井子区泉水N4区19号</v>
          </cell>
          <cell r="Q1043" t="str">
            <v>财务（对账）联系人：毕春梅</v>
          </cell>
          <cell r="R1043" t="str">
            <v>财务电话：13940888459</v>
          </cell>
          <cell r="S1043" t="str">
            <v>财务传真：</v>
          </cell>
        </row>
        <row r="1044">
          <cell r="A1044" t="str">
            <v>山东爱华电力科技发展有限公司</v>
          </cell>
          <cell r="B1044" t="str">
            <v>卖方（章）：山东爱华电力科技发展有限公司</v>
          </cell>
          <cell r="C1044" t="str">
            <v>住所：山东省济南市市中区英雄山路130号3号楼2-401</v>
          </cell>
          <cell r="D1044" t="str">
            <v>委托代理人：</v>
          </cell>
          <cell r="E1044" t="str">
            <v>联系人：李玺</v>
          </cell>
          <cell r="F1044" t="str">
            <v>电话：18668966620</v>
          </cell>
          <cell r="G1044" t="str">
            <v>传真：0531-81763581</v>
          </cell>
          <cell r="H1044" t="str">
            <v>开户银行：中国建设银行股份有限公司济南槐荫区支行</v>
          </cell>
          <cell r="I1044" t="str">
            <v>帐号：37001616108050161557</v>
          </cell>
          <cell r="J1044" t="str">
            <v>税号：91370103307159788M</v>
          </cell>
          <cell r="K1044">
            <v>1056014</v>
          </cell>
          <cell r="L1044" t="str">
            <v>李玺</v>
          </cell>
          <cell r="M1044" t="str">
            <v>李玺</v>
          </cell>
          <cell r="N1044">
            <v>18668966620</v>
          </cell>
          <cell r="O1044" t="str">
            <v>0531-81763581</v>
          </cell>
          <cell r="P1044" t="str">
            <v>济南市市中区郎茂山路丽景苑4-3-1101室</v>
          </cell>
          <cell r="Q1044" t="str">
            <v>财务（对账）联系人：严凯</v>
          </cell>
          <cell r="R1044" t="str">
            <v>财务电话：0531-87909770</v>
          </cell>
          <cell r="S1044" t="str">
            <v>财务传真：0531-81763581</v>
          </cell>
        </row>
        <row r="1045">
          <cell r="A1045" t="str">
            <v>烟台艾仑特新材料有限公司</v>
          </cell>
          <cell r="B1045" t="str">
            <v>卖方（章）：烟台艾仑特新材料有限公司</v>
          </cell>
          <cell r="C1045" t="str">
            <v>住所：烟台市芝罘区幸海里4-3号</v>
          </cell>
          <cell r="D1045" t="str">
            <v>委托代理人：</v>
          </cell>
          <cell r="E1045" t="str">
            <v>联系人：徐春欣</v>
          </cell>
          <cell r="F1045" t="str">
            <v>电话：18615947010</v>
          </cell>
          <cell r="G1045" t="str">
            <v>传真：0535-6821077</v>
          </cell>
          <cell r="H1045" t="str">
            <v>开户银行：工行烟台幸福支行</v>
          </cell>
          <cell r="I1045" t="str">
            <v>帐号：1606022509024600294</v>
          </cell>
          <cell r="J1045" t="str">
            <v>税号：913706025887742338</v>
          </cell>
          <cell r="K1045">
            <v>1101992</v>
          </cell>
          <cell r="L1045" t="str">
            <v>徐凤欣</v>
          </cell>
          <cell r="M1045" t="str">
            <v>徐春欣</v>
          </cell>
          <cell r="N1045">
            <v>18615947010</v>
          </cell>
          <cell r="O1045" t="str">
            <v>0535-6821077</v>
          </cell>
          <cell r="P1045" t="str">
            <v>烟台市幸福中路70-10</v>
          </cell>
          <cell r="Q1045" t="str">
            <v>财务（对账）联系人：徐春欣</v>
          </cell>
          <cell r="R1045" t="str">
            <v>财务电话：0535-6821077</v>
          </cell>
          <cell r="S1045" t="str">
            <v>财务传真：0535-6821077</v>
          </cell>
        </row>
        <row r="1046">
          <cell r="A1046" t="str">
            <v>江苏星光波纹管有限公司</v>
          </cell>
          <cell r="B1046" t="str">
            <v>卖方（章）：江苏星光波纹管有限公司</v>
          </cell>
          <cell r="C1046" t="str">
            <v>住所：江苏省海安南莫镇工业园区</v>
          </cell>
          <cell r="D1046" t="str">
            <v>委托代理人：</v>
          </cell>
          <cell r="E1046" t="str">
            <v>联系人：王俊</v>
          </cell>
          <cell r="F1046" t="str">
            <v>电话：0513-88478608</v>
          </cell>
          <cell r="G1046" t="str">
            <v>传真：0513-88473646</v>
          </cell>
          <cell r="H1046" t="str">
            <v>开户银行：江苏海安农村
商业银行南莫支行</v>
          </cell>
          <cell r="I1046" t="str">
            <v>帐号：32062158012
01000414407</v>
          </cell>
          <cell r="J1046" t="str">
            <v>税号：91320621799086297R</v>
          </cell>
          <cell r="K1046">
            <v>1052839</v>
          </cell>
          <cell r="L1046" t="str">
            <v>徐长树</v>
          </cell>
          <cell r="M1046" t="str">
            <v>王俊</v>
          </cell>
          <cell r="N1046">
            <v>13962784666</v>
          </cell>
          <cell r="O1046" t="str">
            <v>0513-88473646</v>
          </cell>
          <cell r="P1046" t="str">
            <v>江苏省海安南
莫镇工业园区</v>
          </cell>
          <cell r="Q1046" t="str">
            <v>财务（对账）
联系人：徐友龙</v>
          </cell>
          <cell r="R1046" t="str">
            <v>财务电话：
0513-88478608</v>
          </cell>
          <cell r="S1046" t="str">
            <v>财务传真：0513-88473646</v>
          </cell>
        </row>
        <row r="1047">
          <cell r="A1047" t="str">
            <v>青岛旺通商贸有限公司</v>
          </cell>
          <cell r="B1047" t="str">
            <v>卖方（章）：青岛旺通商贸有限公司</v>
          </cell>
          <cell r="C1047" t="str">
            <v>住所：青岛市市南区香港中路6号世贸中心A座105室</v>
          </cell>
          <cell r="D1047" t="str">
            <v>委托代理人：</v>
          </cell>
          <cell r="E1047" t="str">
            <v>联系人：王文武</v>
          </cell>
          <cell r="F1047" t="str">
            <v>电话：13906429623</v>
          </cell>
          <cell r="G1047" t="str">
            <v>传真：0532-85918059</v>
          </cell>
          <cell r="H1047" t="str">
            <v>开户银行：中国银行青岛市分行营业部</v>
          </cell>
          <cell r="I1047" t="str">
            <v>帐号：210421848202</v>
          </cell>
          <cell r="J1047" t="str">
            <v>税号：91370202086467962C</v>
          </cell>
          <cell r="K1047">
            <v>1104629</v>
          </cell>
          <cell r="L1047" t="str">
            <v>范国栋</v>
          </cell>
          <cell r="M1047" t="str">
            <v>戴普霞</v>
          </cell>
          <cell r="N1047" t="str">
            <v>0532-85918061</v>
          </cell>
          <cell r="P1047" t="str">
            <v>青岛市市南区香港中路6号世贸中心A座105室</v>
          </cell>
          <cell r="Q1047" t="str">
            <v>财务（对账）联系人：鹿坤云</v>
          </cell>
          <cell r="R1047" t="str">
            <v>财务电话：0532-85918060</v>
          </cell>
          <cell r="S1047" t="str">
            <v>财务传真：0532-85918059</v>
          </cell>
        </row>
        <row r="1048">
          <cell r="A1048" t="str">
            <v>日照瑞爱特装备有限公司</v>
          </cell>
          <cell r="B1048" t="str">
            <v>卖方（章）：日照瑞爱特装备有限公司</v>
          </cell>
          <cell r="C1048" t="str">
            <v>住所：山东省日照市经济开发区太原路大华工业园</v>
          </cell>
          <cell r="D1048" t="str">
            <v>委托代理人：</v>
          </cell>
          <cell r="E1048" t="str">
            <v>联系人：臧家毅</v>
          </cell>
          <cell r="F1048" t="str">
            <v>电话：13863323233</v>
          </cell>
          <cell r="G1048" t="str">
            <v>传真：</v>
          </cell>
          <cell r="H1048" t="str">
            <v>开户银行：日照银行银海支行</v>
          </cell>
          <cell r="I1048" t="str">
            <v>帐号：810101201421026858</v>
          </cell>
          <cell r="J1048" t="str">
            <v>税号：91371100348949487X</v>
          </cell>
          <cell r="K1048">
            <v>1098055</v>
          </cell>
          <cell r="L1048" t="str">
            <v>臧家毅</v>
          </cell>
          <cell r="M1048" t="str">
            <v>臧家毅</v>
          </cell>
          <cell r="N1048">
            <v>13863323233</v>
          </cell>
          <cell r="P1048" t="str">
            <v>山东省日照市经济开发区太原路大华工业园</v>
          </cell>
          <cell r="Q1048" t="str">
            <v>财务(对账）人：陈飞</v>
          </cell>
          <cell r="R1048" t="str">
            <v>财务电话：15163381875</v>
          </cell>
          <cell r="S1048" t="str">
            <v>财务传真：</v>
          </cell>
        </row>
        <row r="1049">
          <cell r="A1049" t="str">
            <v>上海春齐机械设备有限公司</v>
          </cell>
          <cell r="B1049" t="str">
            <v>卖方（章）：上海春齐机械设备有限公司</v>
          </cell>
          <cell r="C1049" t="str">
            <v>住所：上海市嘉定区宝钱公路5888号58栋</v>
          </cell>
          <cell r="D1049" t="str">
            <v>委托代理人：</v>
          </cell>
          <cell r="E1049" t="str">
            <v>联系人：孙峰平</v>
          </cell>
          <cell r="F1049" t="str">
            <v>电话：18621505696</v>
          </cell>
          <cell r="G1049" t="str">
            <v>传真：021-69769651</v>
          </cell>
          <cell r="H1049" t="str">
            <v>开户银行：平安银行上海安亭支行</v>
          </cell>
          <cell r="I1049" t="str">
            <v>帐号：11014662869008</v>
          </cell>
          <cell r="J1049" t="str">
            <v>税号：91310113312107704M</v>
          </cell>
          <cell r="K1049">
            <v>1051699</v>
          </cell>
          <cell r="L1049" t="str">
            <v>陆娟</v>
          </cell>
          <cell r="M1049" t="str">
            <v>孙峰平</v>
          </cell>
          <cell r="N1049">
            <v>18621505696</v>
          </cell>
          <cell r="O1049" t="str">
            <v>021-69769651</v>
          </cell>
          <cell r="P1049" t="str">
            <v>上海市宝山区水产路1458号</v>
          </cell>
          <cell r="Q1049" t="str">
            <v>财务（对账）联系人：邓平</v>
          </cell>
          <cell r="R1049" t="str">
            <v>财务电话：021-69769651</v>
          </cell>
          <cell r="S1049" t="str">
            <v>财务传真：012-69769651</v>
          </cell>
        </row>
        <row r="1050">
          <cell r="A1050" t="str">
            <v>济南日泰电站阀门有限公司</v>
          </cell>
          <cell r="B1050" t="str">
            <v>卖方（章）：济南日泰电站阀门有限公司</v>
          </cell>
          <cell r="C1050" t="str">
            <v>住所：山东省济南市历城区南全福南二区3-2-101</v>
          </cell>
          <cell r="D1050" t="str">
            <v>委托代理人：</v>
          </cell>
          <cell r="E1050" t="str">
            <v>联系人：洪春龙</v>
          </cell>
          <cell r="F1050" t="str">
            <v>电话：0531-88626585/13969170950</v>
          </cell>
          <cell r="G1050" t="str">
            <v>传真：0531-88628565</v>
          </cell>
          <cell r="H1050" t="str">
            <v>开户银行：齐鲁银行济南柳行支行 </v>
          </cell>
          <cell r="I1050" t="str">
            <v>帐号：1176714000000004332</v>
          </cell>
          <cell r="J1050" t="str">
            <v>税号：91370112553737301U</v>
          </cell>
          <cell r="K1050">
            <v>1011224</v>
          </cell>
          <cell r="L1050" t="str">
            <v>韩营</v>
          </cell>
          <cell r="M1050" t="str">
            <v>韩营</v>
          </cell>
          <cell r="N1050" t="str">
            <v>0531-88626585/13969170950</v>
          </cell>
          <cell r="O1050" t="str">
            <v>0531-88628565</v>
          </cell>
          <cell r="P1050" t="str">
            <v>山东省济南市历城区南全福南二区3-2-101</v>
          </cell>
          <cell r="Q1050" t="str">
            <v>财务（对账）联系人：洪小真</v>
          </cell>
          <cell r="R1050" t="str">
            <v>财务电话：13969169985</v>
          </cell>
          <cell r="S1050" t="str">
            <v>财务传真：</v>
          </cell>
        </row>
        <row r="1051">
          <cell r="A1051" t="str">
            <v>北京排云科技有限公司</v>
          </cell>
          <cell r="B1051" t="str">
            <v>卖方（章）：北京排云科技有限公司</v>
          </cell>
          <cell r="C1051" t="str">
            <v>住所：北京市海淀区上地三街9号F 座508</v>
          </cell>
          <cell r="D1051" t="str">
            <v>委托代理人：</v>
          </cell>
          <cell r="E1051" t="str">
            <v>联系人：鲁刚</v>
          </cell>
          <cell r="F1051" t="str">
            <v>电话：13519196629</v>
          </cell>
          <cell r="G1051" t="str">
            <v>传真：010-62964831</v>
          </cell>
          <cell r="H1051" t="str">
            <v>开户银行：中国工商银行股份有限公司北京海淀西区支行</v>
          </cell>
          <cell r="I1051" t="str">
            <v>帐号：0200004509066116116</v>
          </cell>
          <cell r="J1051" t="str">
            <v>税号：91110108633626089J</v>
          </cell>
          <cell r="K1051">
            <v>1000499</v>
          </cell>
          <cell r="L1051" t="str">
            <v>马月明</v>
          </cell>
          <cell r="M1051" t="str">
            <v>鲁刚</v>
          </cell>
          <cell r="N1051">
            <v>13519196629</v>
          </cell>
          <cell r="O1051" t="str">
            <v>010-62964831</v>
          </cell>
          <cell r="P1051" t="str">
            <v>北京市海淀区上地三街9号F 座508</v>
          </cell>
          <cell r="Q1051" t="str">
            <v>财务（对账）联系人：段玉红</v>
          </cell>
          <cell r="R1051" t="str">
            <v>财务电话：13661025159</v>
          </cell>
          <cell r="S1051" t="str">
            <v>财务传真：010-62964831</v>
          </cell>
        </row>
        <row r="1052">
          <cell r="A1052" t="str">
            <v>日照泽华装饰工程有限公司</v>
          </cell>
          <cell r="B1052" t="str">
            <v>卖方（章）：日照泽华装饰工程有限公司</v>
          </cell>
          <cell r="C1052" t="str">
            <v>住所：日照市新市区翠湖佳园南二区</v>
          </cell>
          <cell r="D1052" t="str">
            <v>委托代理人：</v>
          </cell>
          <cell r="E1052" t="str">
            <v>联系人：陈常莲</v>
          </cell>
          <cell r="F1052" t="str">
            <v>电话：18806330587</v>
          </cell>
          <cell r="G1052" t="str">
            <v>传真：</v>
          </cell>
          <cell r="H1052" t="str">
            <v>开户银行：中国银行股份有限公司日照分行</v>
          </cell>
          <cell r="I1052" t="str">
            <v>帐号：235122507049</v>
          </cell>
          <cell r="J1052" t="str">
            <v>税号：91371100493961124R</v>
          </cell>
          <cell r="K1052">
            <v>1105186</v>
          </cell>
          <cell r="L1052" t="str">
            <v>陈常莲</v>
          </cell>
          <cell r="M1052" t="str">
            <v>刘昊</v>
          </cell>
          <cell r="N1052" t="str">
            <v>18063395707</v>
          </cell>
          <cell r="P1052" t="str">
            <v>山东省日照市郑州路与连云港路交汇处碧海嘉诚商务楼四楼</v>
          </cell>
          <cell r="Q1052" t="str">
            <v>财务（对账）联系人：</v>
          </cell>
          <cell r="R1052" t="str">
            <v>财务电话：</v>
          </cell>
          <cell r="S1052" t="str">
            <v>财务传真：</v>
          </cell>
        </row>
        <row r="1053">
          <cell r="A1053" t="str">
            <v>青岛瑞丰源工业设备技术有限公司</v>
          </cell>
          <cell r="B1053" t="str">
            <v>卖方（章）：青岛瑞丰源工业设备技术有限公司</v>
          </cell>
          <cell r="C1053" t="str">
            <v>住所：山东省青岛市黄岛区武夷山路118号3栋2单元101室</v>
          </cell>
          <cell r="D1053" t="str">
            <v>委托代理人：</v>
          </cell>
          <cell r="E1053" t="str">
            <v>联系人：李宜山</v>
          </cell>
          <cell r="F1053" t="str">
            <v>电话：15806390389</v>
          </cell>
          <cell r="G1053" t="str">
            <v>传真：0532-86792688</v>
          </cell>
          <cell r="H1053" t="str">
            <v>开户银行：中信银行青岛开发区支行</v>
          </cell>
          <cell r="I1053" t="str">
            <v>帐号：7371210182600174945</v>
          </cell>
          <cell r="J1053" t="str">
            <v>税号：913702115611733233</v>
          </cell>
          <cell r="K1053">
            <v>1083879</v>
          </cell>
          <cell r="L1053" t="str">
            <v>李宜山</v>
          </cell>
          <cell r="M1053" t="str">
            <v>李宜山</v>
          </cell>
          <cell r="N1053">
            <v>15806390389</v>
          </cell>
          <cell r="O1053" t="str">
            <v>0532-86792688</v>
          </cell>
          <cell r="P1053" t="str">
            <v>山东省青岛市黄岛区武夷山路118号3栋2单元101室</v>
          </cell>
          <cell r="Q1053" t="str">
            <v>财务（对账）联系人：刘芯语</v>
          </cell>
          <cell r="R1053" t="str">
            <v>财务电话：13346399268</v>
          </cell>
          <cell r="S1053" t="str">
            <v>财务传真：0532-86792688</v>
          </cell>
        </row>
        <row r="1054">
          <cell r="A1054" t="str">
            <v>山东海斯特电气有限公司</v>
          </cell>
          <cell r="B1054" t="str">
            <v>卖方（章）：山东海斯特电气有限公司</v>
          </cell>
          <cell r="C1054" t="str">
            <v>住所：济南市高新区环保科技园国际商务中心C座北楼六层C4号</v>
          </cell>
          <cell r="D1054" t="str">
            <v>委托代理人：</v>
          </cell>
          <cell r="E1054" t="str">
            <v>联系人：肖晶</v>
          </cell>
          <cell r="F1054" t="str">
            <v>电话：18953199006</v>
          </cell>
          <cell r="G1054" t="str">
            <v>传真：0531-88681156</v>
          </cell>
          <cell r="H1054" t="str">
            <v>开户银行：民生银行济南高新支行</v>
          </cell>
          <cell r="I1054" t="str">
            <v>帐号：1607014210002042</v>
          </cell>
          <cell r="J1054" t="str">
            <v>税号：91370100798856739T</v>
          </cell>
          <cell r="K1054">
            <v>1001559</v>
          </cell>
          <cell r="L1054" t="str">
            <v>赵玉琴</v>
          </cell>
          <cell r="M1054" t="str">
            <v>肖晶</v>
          </cell>
          <cell r="N1054">
            <v>18953199006</v>
          </cell>
          <cell r="O1054" t="str">
            <v>0531-88681156</v>
          </cell>
          <cell r="P1054" t="str">
            <v>济南市高新区环保科技园国际商务中心C座北楼六层C4号</v>
          </cell>
          <cell r="Q1054" t="str">
            <v>财务（对账）联系人：</v>
          </cell>
          <cell r="R1054" t="str">
            <v>财务电话：‭15165114973</v>
          </cell>
          <cell r="S1054" t="str">
            <v>财务传真：0531-88681156</v>
          </cell>
        </row>
        <row r="1055">
          <cell r="A1055" t="str">
            <v>济南典川机电设备有限公司</v>
          </cell>
          <cell r="B1055" t="str">
            <v>卖方（章）：济南典川机电设备有限公司</v>
          </cell>
          <cell r="C1055" t="str">
            <v>住所：济南市历下区花园路205号华鑫商务大厦3号楼209</v>
          </cell>
          <cell r="D1055" t="str">
            <v>委托代理人：</v>
          </cell>
          <cell r="E1055" t="str">
            <v>联系人：李鹏</v>
          </cell>
          <cell r="F1055" t="str">
            <v>电话：0531-82964013</v>
          </cell>
          <cell r="G1055" t="str">
            <v>传真：0531-82964015</v>
          </cell>
          <cell r="H1055" t="str">
            <v>开户银行：中国建设银行济南山大路支行</v>
          </cell>
          <cell r="I1055" t="str">
            <v>帐号：37001616204050150453</v>
          </cell>
          <cell r="J1055" t="str">
            <v>税号：91370102069013483G</v>
          </cell>
          <cell r="K1055">
            <v>1039573</v>
          </cell>
          <cell r="L1055" t="str">
            <v>虞亚男</v>
          </cell>
          <cell r="M1055" t="str">
            <v>李鹏</v>
          </cell>
          <cell r="N1055" t="str">
            <v>0531-82964013</v>
          </cell>
          <cell r="O1055" t="str">
            <v>0531-82964015</v>
          </cell>
          <cell r="P1055" t="str">
            <v>济南市历下区花园路205号华鑫商务大厦3号楼209</v>
          </cell>
          <cell r="Q1055" t="str">
            <v>财务（对账）联系人：胡静</v>
          </cell>
          <cell r="R1055" t="str">
            <v>财务电话：18660792952</v>
          </cell>
          <cell r="S1055" t="str">
            <v>财务传真：18260401907</v>
          </cell>
        </row>
        <row r="1056">
          <cell r="A1056" t="str">
            <v>青岛中策环保设备有限公司</v>
          </cell>
          <cell r="B1056" t="str">
            <v>卖方（章）：青岛中策环保设备有限公司</v>
          </cell>
          <cell r="C1056" t="str">
            <v>住所：山东省胶州市北京西路520号北100米</v>
          </cell>
          <cell r="D1056" t="str">
            <v>委托代理人：</v>
          </cell>
          <cell r="E1056" t="str">
            <v>联系人：郑明平</v>
          </cell>
          <cell r="F1056" t="str">
            <v>电话：13606309796</v>
          </cell>
          <cell r="G1056" t="str">
            <v>传真：0532-82210121</v>
          </cell>
          <cell r="H1056" t="str">
            <v>开户银行：中国工商银行胶州支行</v>
          </cell>
          <cell r="I1056" t="str">
            <v>帐号：3803028239200074381</v>
          </cell>
          <cell r="J1056" t="str">
            <v>税号：91370281760267146P</v>
          </cell>
          <cell r="K1056">
            <v>1005751</v>
          </cell>
          <cell r="L1056" t="str">
            <v>吕辉</v>
          </cell>
          <cell r="M1056" t="str">
            <v>郑明平</v>
          </cell>
          <cell r="N1056">
            <v>13606309796</v>
          </cell>
          <cell r="O1056" t="str">
            <v>021-82210121</v>
          </cell>
          <cell r="P1056" t="str">
            <v>山东省胶州市北京西路520号北</v>
          </cell>
          <cell r="Q1056" t="str">
            <v>财务（对账）联系人：吕辉</v>
          </cell>
          <cell r="R1056" t="str">
            <v>财务电话：‭15092199796</v>
          </cell>
          <cell r="S1056" t="str">
            <v>财务传真：021-82210121</v>
          </cell>
        </row>
        <row r="1057">
          <cell r="A1057" t="str">
            <v>山东谦德机电产品有限公司</v>
          </cell>
          <cell r="B1057" t="str">
            <v>卖方（章）：山东谦德机电产品有限公司</v>
          </cell>
          <cell r="C1057" t="str">
            <v>住所：山东省聊城市临清市东环路南首东侧</v>
          </cell>
          <cell r="D1057" t="str">
            <v>委托代理人：</v>
          </cell>
          <cell r="E1057" t="str">
            <v>联系人：赵传茂</v>
          </cell>
          <cell r="F1057" t="str">
            <v>电话：0635-2555133/15964359567</v>
          </cell>
          <cell r="G1057" t="str">
            <v>传真：0635-2555132</v>
          </cell>
          <cell r="H1057" t="str">
            <v>开户银行：齐鲁银行股份有限公司聊城临清支行</v>
          </cell>
          <cell r="I1057" t="str">
            <v>帐号：86612002101421000798</v>
          </cell>
          <cell r="J1057" t="str">
            <v>税号：91371581MA3DHM7F4B</v>
          </cell>
          <cell r="K1057" t="str">
            <v>1084388</v>
          </cell>
          <cell r="L1057" t="str">
            <v>王慧</v>
          </cell>
          <cell r="M1057" t="str">
            <v>赵传茂</v>
          </cell>
          <cell r="N1057" t="str">
            <v>0635-2555133/15964359567</v>
          </cell>
          <cell r="O1057" t="str">
            <v>0635-2555132</v>
          </cell>
          <cell r="P1057" t="str">
            <v>山东省聊城市临清市东环路南首东侧</v>
          </cell>
          <cell r="Q1057" t="str">
            <v>财务（对账）联系人：王宝杰</v>
          </cell>
          <cell r="R1057" t="str">
            <v>财务电话：18769550065</v>
          </cell>
          <cell r="S1057" t="str">
            <v>财务传真：0635-2555132</v>
          </cell>
        </row>
        <row r="1058">
          <cell r="A1058" t="str">
            <v>汇中仪表股份有限公司</v>
          </cell>
          <cell r="B1058" t="str">
            <v>卖方（章）：汇中仪表股份有限公司</v>
          </cell>
          <cell r="C1058" t="str">
            <v>住所：唐山高新技术产业开发区高新西道126号</v>
          </cell>
          <cell r="D1058" t="str">
            <v>委托代理人：</v>
          </cell>
          <cell r="E1058" t="str">
            <v>联系人：魏臣</v>
          </cell>
          <cell r="F1058" t="str">
            <v>电话：17692535275</v>
          </cell>
          <cell r="G1058" t="str">
            <v>传真：0315-3208503</v>
          </cell>
          <cell r="H1058" t="str">
            <v>开户银行：建行唐山高新技术开发区支行</v>
          </cell>
          <cell r="I1058" t="str">
            <v>帐号：1300 1625 7090 5000 0972</v>
          </cell>
          <cell r="J1058" t="str">
            <v>税号：91130200700722805D</v>
          </cell>
          <cell r="K1058" t="str">
            <v>1014451</v>
          </cell>
          <cell r="L1058" t="str">
            <v>张力新</v>
          </cell>
          <cell r="M1058" t="str">
            <v>魏臣</v>
          </cell>
          <cell r="N1058" t="str">
            <v>0315-3296878</v>
          </cell>
          <cell r="O1058" t="str">
            <v>0315-3208503</v>
          </cell>
          <cell r="P1058" t="str">
            <v>唐山高新技术产业开发区高新西道126号</v>
          </cell>
          <cell r="Q1058" t="str">
            <v>财务（对账）联系人：郁翠玲</v>
          </cell>
          <cell r="R1058" t="str">
            <v>财务电话：0315-3207596</v>
          </cell>
          <cell r="S1058" t="str">
            <v>财务传真：0315-3208503</v>
          </cell>
        </row>
        <row r="1059">
          <cell r="A1059" t="str">
            <v>日照市明兴港机维护有限公司</v>
          </cell>
          <cell r="B1059" t="str">
            <v>卖方（章）：日照市明兴港机维护有限公司</v>
          </cell>
          <cell r="C1059" t="str">
            <v>住所：山东省日照市东港区银川路222号</v>
          </cell>
          <cell r="D1059" t="str">
            <v>委托代理人：</v>
          </cell>
          <cell r="E1059" t="str">
            <v>联系人：尹世明</v>
          </cell>
          <cell r="F1059" t="str">
            <v>电话：13806334327</v>
          </cell>
          <cell r="G1059" t="str">
            <v>传真：0633-8334217</v>
          </cell>
          <cell r="H1059" t="str">
            <v>开户银行：日照银行石臼支行</v>
          </cell>
          <cell r="I1059" t="str">
            <v>帐号：371100201030000833</v>
          </cell>
          <cell r="J1059" t="str">
            <v>税号：91371100769708294N</v>
          </cell>
          <cell r="K1059">
            <v>1106961</v>
          </cell>
          <cell r="L1059" t="str">
            <v>尹世明</v>
          </cell>
          <cell r="M1059" t="str">
            <v>尹世明</v>
          </cell>
          <cell r="N1059">
            <v>13806334327</v>
          </cell>
          <cell r="O1059" t="str">
            <v>0633-8334217</v>
          </cell>
          <cell r="P1059" t="str">
            <v>山东省日照市东港区银川路222号</v>
          </cell>
          <cell r="Q1059" t="str">
            <v>财务（对账）联系人：张明洋</v>
          </cell>
          <cell r="R1059" t="str">
            <v>财务电话：13606336766</v>
          </cell>
          <cell r="S1059" t="str">
            <v>财务传真：0633-8334217</v>
          </cell>
        </row>
        <row r="1060">
          <cell r="A1060" t="str">
            <v>上海资鑫机电设备有限公司</v>
          </cell>
          <cell r="B1060" t="str">
            <v>卖方（章）：上海资鑫机电设备有限公司</v>
          </cell>
          <cell r="C1060" t="str">
            <v>住所：上海市松江区车墩镇车业路5号55幢厂房</v>
          </cell>
          <cell r="D1060" t="str">
            <v>委托代理人：</v>
          </cell>
          <cell r="E1060" t="str">
            <v>联系人：闫德伟</v>
          </cell>
          <cell r="F1060" t="str">
            <v>电话：15021575963</v>
          </cell>
          <cell r="G1060" t="str">
            <v>传真：021-64601734</v>
          </cell>
          <cell r="H1060" t="str">
            <v>开户银行：上海浦东发展银行闵行支行</v>
          </cell>
          <cell r="I1060" t="str">
            <v>帐号：98280154740006654</v>
          </cell>
          <cell r="J1060" t="str">
            <v>税号：91310112694249512M</v>
          </cell>
          <cell r="K1060">
            <v>1012139</v>
          </cell>
          <cell r="L1060" t="str">
            <v>岳彩虹</v>
          </cell>
          <cell r="M1060" t="str">
            <v>闫德伟</v>
          </cell>
          <cell r="N1060">
            <v>15021575963</v>
          </cell>
          <cell r="O1060" t="str">
            <v>021-64601734</v>
          </cell>
          <cell r="P1060" t="str">
            <v>上海市松江区车墩镇车业路5号55幢厂房</v>
          </cell>
          <cell r="Q1060" t="str">
            <v>财务（对账）联系人：冯薇</v>
          </cell>
          <cell r="R1060" t="str">
            <v>财务电话：13621767127</v>
          </cell>
          <cell r="S1060" t="str">
            <v>财务传真：021-64601734</v>
          </cell>
        </row>
        <row r="1061">
          <cell r="A1061" t="str">
            <v>山东三罡实业有限公司</v>
          </cell>
          <cell r="B1061" t="str">
            <v>卖方（章）：山东三罡实业有限公司</v>
          </cell>
          <cell r="C1061" t="str">
            <v>住所：日照市直一区南门沿街</v>
          </cell>
          <cell r="D1061" t="str">
            <v>委托代理人：</v>
          </cell>
          <cell r="E1061" t="str">
            <v>联系人：相恒田</v>
          </cell>
          <cell r="F1061" t="str">
            <v>电话：15806338819</v>
          </cell>
          <cell r="G1061" t="str">
            <v>传真：0633-8217017</v>
          </cell>
          <cell r="H1061" t="str">
            <v>开户银行：中国建设银行日照市中支行</v>
          </cell>
          <cell r="I1061" t="str">
            <v>帐号：37001712208050155783</v>
          </cell>
          <cell r="J1061" t="str">
            <v>税号：9137110057289250XQ</v>
          </cell>
          <cell r="K1061">
            <v>1099582</v>
          </cell>
          <cell r="L1061" t="str">
            <v>相恒田</v>
          </cell>
          <cell r="M1061" t="str">
            <v>相恒田</v>
          </cell>
          <cell r="N1061">
            <v>15806338819</v>
          </cell>
          <cell r="O1061" t="str">
            <v>0633-8217017</v>
          </cell>
          <cell r="P1061" t="str">
            <v>日照市直一区南门沿街</v>
          </cell>
          <cell r="Q1061" t="str">
            <v>财务（对账）联系人：马蕾</v>
          </cell>
          <cell r="R1061" t="str">
            <v>财务电话：13561947871</v>
          </cell>
          <cell r="S1061" t="str">
            <v>财务传真：0633-8289687</v>
          </cell>
        </row>
        <row r="1062">
          <cell r="A1062" t="str">
            <v>山东华锐波纹管有限公司</v>
          </cell>
          <cell r="B1062" t="str">
            <v>卖方（章）：山东华锐波纹管有限公司</v>
          </cell>
          <cell r="C1062" t="str">
            <v>住所：山东省泰安市高新区龙潭路377-2号</v>
          </cell>
          <cell r="D1062" t="str">
            <v>委托代理人：</v>
          </cell>
          <cell r="E1062" t="str">
            <v>联系人：王磊</v>
          </cell>
          <cell r="F1062" t="str">
            <v>电话：15588593797</v>
          </cell>
          <cell r="G1062" t="str">
            <v>传真：0538-6232798</v>
          </cell>
          <cell r="H1062" t="str">
            <v>开户银行：中国建设银行泰安分行大河支行</v>
          </cell>
          <cell r="I1062" t="str">
            <v>帐号：37001697508050151481</v>
          </cell>
          <cell r="J1062" t="str">
            <v>税号：91370902777422165W</v>
          </cell>
          <cell r="K1062">
            <v>1066378</v>
          </cell>
          <cell r="L1062" t="str">
            <v>李娜</v>
          </cell>
          <cell r="M1062" t="str">
            <v>王磊</v>
          </cell>
          <cell r="N1062">
            <v>15588593797</v>
          </cell>
          <cell r="O1062" t="str">
            <v>0538-6232798</v>
          </cell>
          <cell r="P1062" t="str">
            <v>山东省泰安市</v>
          </cell>
          <cell r="Q1062" t="str">
            <v>财务（对账）联系人：李梅</v>
          </cell>
          <cell r="R1062" t="str">
            <v>财务电话：15866037206</v>
          </cell>
          <cell r="S1062" t="str">
            <v>财务传真：0538-6232798</v>
          </cell>
        </row>
        <row r="1063">
          <cell r="A1063" t="str">
            <v>济南卡诺热工技术有限公司</v>
          </cell>
          <cell r="B1063" t="str">
            <v>卖方（章）：济南卡诺热工技术有限公司</v>
          </cell>
          <cell r="C1063" t="str">
            <v>住所：济南市高新区舜华路2000号舜泰广场8号楼B601室</v>
          </cell>
          <cell r="D1063" t="str">
            <v>委托代理人：</v>
          </cell>
          <cell r="E1063" t="str">
            <v>联系人：范明秀</v>
          </cell>
          <cell r="F1063" t="str">
            <v>电话：18660404159</v>
          </cell>
          <cell r="G1063" t="str">
            <v>传真：0531-82962623-8011</v>
          </cell>
          <cell r="H1063" t="str">
            <v>开户银行：中行济南高新支行</v>
          </cell>
          <cell r="I1063" t="str">
            <v>帐号：211708306980</v>
          </cell>
          <cell r="J1063" t="str">
            <v>税号：913701006846712264</v>
          </cell>
          <cell r="K1063">
            <v>1013249</v>
          </cell>
          <cell r="L1063" t="str">
            <v>范明秀</v>
          </cell>
          <cell r="M1063" t="str">
            <v>范明秀</v>
          </cell>
          <cell r="N1063">
            <v>18660404159</v>
          </cell>
          <cell r="O1063" t="str">
            <v>0531-82962623</v>
          </cell>
          <cell r="P1063" t="str">
            <v>济南市高新区舜华路2000号舜泰广场8号楼B601室</v>
          </cell>
          <cell r="Q1063" t="str">
            <v>财务（对账）联系人：付海霞</v>
          </cell>
          <cell r="R1063" t="str">
            <v>财务电话：</v>
          </cell>
          <cell r="S1063" t="str">
            <v>财务传真：0531-82962623-8011</v>
          </cell>
        </row>
        <row r="1064">
          <cell r="A1064" t="str">
            <v>海澜之家股份有限公司</v>
          </cell>
          <cell r="B1064" t="str">
            <v>卖方（章）：海澜之家股份有限公司</v>
          </cell>
          <cell r="C1064" t="str">
            <v>住所：江苏省江阴市新桥镇陶新路8号</v>
          </cell>
          <cell r="D1064" t="str">
            <v>委托代理人：</v>
          </cell>
          <cell r="E1064" t="str">
            <v>联系人：罗皓瀛</v>
          </cell>
          <cell r="F1064" t="str">
            <v>电话：0510-86121388/15865571807</v>
          </cell>
          <cell r="G1064" t="str">
            <v>传真：0510-86126377</v>
          </cell>
          <cell r="H1064" t="str">
            <v>开户银行：中国建设银行股份有限公司江阴新桥支行</v>
          </cell>
          <cell r="I1064" t="str">
            <v>帐号：32050110383000000016</v>
          </cell>
          <cell r="J1064" t="str">
            <v>税号：91320200703519028W</v>
          </cell>
          <cell r="K1064">
            <v>1049739</v>
          </cell>
          <cell r="L1064" t="str">
            <v>周建平</v>
          </cell>
          <cell r="M1064" t="str">
            <v>罗皓瀛</v>
          </cell>
          <cell r="N1064" t="str">
            <v>0510-86121388/15865571807</v>
          </cell>
          <cell r="O1064" t="str">
            <v>0510-86126377</v>
          </cell>
          <cell r="P1064" t="str">
            <v>江苏省江阴市新桥镇陶新路8号</v>
          </cell>
          <cell r="Q1064" t="str">
            <v>财务（对账）联系人：</v>
          </cell>
          <cell r="R1064" t="str">
            <v>财务电话：0532-82971763</v>
          </cell>
          <cell r="S1064" t="str">
            <v>财务传真：0532-82971763</v>
          </cell>
        </row>
        <row r="1065">
          <cell r="A1065" t="str">
            <v>厦门赛摩凯环保科技有限公司</v>
          </cell>
          <cell r="B1065" t="str">
            <v>卖方（章）：厦门赛摩凯环保科技有限公司</v>
          </cell>
          <cell r="C1065" t="str">
            <v>住所：福建省厦门市思明区环岛东路168号香山游艇会</v>
          </cell>
          <cell r="D1065" t="str">
            <v>委托代理人：</v>
          </cell>
          <cell r="E1065" t="str">
            <v>联系人：吴燕茹</v>
          </cell>
          <cell r="F1065" t="str">
            <v>电话：15159566299</v>
          </cell>
          <cell r="G1065" t="str">
            <v>传真：0592-5021059</v>
          </cell>
          <cell r="H1065" t="str">
            <v>开户银行：兴业银行股份有限公司厦门观音山支行</v>
          </cell>
          <cell r="I1065" t="str">
            <v>帐号：129960100100254934</v>
          </cell>
          <cell r="J1065" t="str">
            <v>税号：91350200MA2Y19GK7G</v>
          </cell>
          <cell r="K1065">
            <v>1077992</v>
          </cell>
          <cell r="L1065" t="str">
            <v>洪火发</v>
          </cell>
          <cell r="M1065" t="str">
            <v>吴燕茹</v>
          </cell>
          <cell r="N1065">
            <v>15159566299</v>
          </cell>
          <cell r="O1065">
            <v>5925021059</v>
          </cell>
          <cell r="P1065" t="str">
            <v>厦门思明区环岛东路168号</v>
          </cell>
          <cell r="Q1065" t="str">
            <v>财务（对账）联系人：</v>
          </cell>
          <cell r="R1065" t="str">
            <v>财务电话：0592-5021059</v>
          </cell>
          <cell r="S1065" t="str">
            <v>财务传真：0592-5021059</v>
          </cell>
        </row>
        <row r="1066">
          <cell r="A1066" t="str">
            <v>淄博硕德泵业有限公司</v>
          </cell>
          <cell r="B1066" t="str">
            <v>卖方（章）：淄博硕德泵业有限公司</v>
          </cell>
          <cell r="C1066" t="str">
            <v>住所：山东省淄博市博山区双山街太平村委</v>
          </cell>
          <cell r="D1066" t="str">
            <v>委托代理人：</v>
          </cell>
          <cell r="E1066" t="str">
            <v>联系人：王强</v>
          </cell>
          <cell r="F1066" t="str">
            <v>电话：0533-4180837/13306438957</v>
          </cell>
          <cell r="G1066" t="str">
            <v>传真：0533-4180837</v>
          </cell>
          <cell r="H1066" t="str">
            <v>开户银行：齐商银行新建四路支行</v>
          </cell>
          <cell r="I1066" t="str">
            <v>帐号：801103501421002688</v>
          </cell>
          <cell r="J1066" t="str">
            <v>税号：91370304MA3MYXUJ4U</v>
          </cell>
          <cell r="K1066">
            <v>1109747</v>
          </cell>
          <cell r="L1066" t="str">
            <v>刘丽丽</v>
          </cell>
          <cell r="M1066" t="str">
            <v>王强</v>
          </cell>
          <cell r="N1066" t="str">
            <v>0533-4180837/13306438957</v>
          </cell>
          <cell r="O1066" t="str">
            <v>0533-4180837</v>
          </cell>
          <cell r="P1066" t="str">
            <v>山东省淄博市博山区双山街太平村委</v>
          </cell>
          <cell r="Q1066" t="str">
            <v>财务（对账）联系人：王琳琳</v>
          </cell>
          <cell r="R1066" t="str">
            <v>财务电话：0533-4180837/13475571032</v>
          </cell>
          <cell r="S1066" t="str">
            <v>财务传真：0533-4180837</v>
          </cell>
        </row>
        <row r="1067">
          <cell r="A1067" t="str">
            <v>常州宇成机械设备有限公司</v>
          </cell>
          <cell r="B1067" t="str">
            <v>卖方（章）：常州宇成机械设备有限公司</v>
          </cell>
          <cell r="C1067" t="str">
            <v>住所：溧阳市戴埠镇新北工业集中区中笪里路6号</v>
          </cell>
          <cell r="D1067" t="str">
            <v>委托代理人：</v>
          </cell>
          <cell r="E1067" t="str">
            <v>联系人：程定稆</v>
          </cell>
          <cell r="F1067" t="str">
            <v>电话：0519-80681376/13601595080</v>
          </cell>
          <cell r="G1067" t="str">
            <v>传真：0519-87968297</v>
          </cell>
          <cell r="H1067" t="str">
            <v>开户银行：中国农业银行溧阳天目湖支行</v>
          </cell>
          <cell r="I1067" t="str">
            <v>帐号：10622001040005221</v>
          </cell>
          <cell r="J1067" t="str">
            <v>税号：91320481674444548R</v>
          </cell>
          <cell r="K1067">
            <v>1050877</v>
          </cell>
          <cell r="L1067" t="str">
            <v>程定稆</v>
          </cell>
          <cell r="M1067" t="str">
            <v>程定稆</v>
          </cell>
          <cell r="N1067" t="str">
            <v>0519-80681376/13601595080</v>
          </cell>
          <cell r="O1067" t="str">
            <v>0519-87968297</v>
          </cell>
          <cell r="P1067" t="str">
            <v>溧阳市戴埠镇新北工业集中区中笪里路6号</v>
          </cell>
          <cell r="Q1067" t="str">
            <v>财务（对账）联系人：房丽萍</v>
          </cell>
          <cell r="R1067" t="str">
            <v>财务电话：0519-87968226</v>
          </cell>
          <cell r="S1067" t="str">
            <v>财务传真：0519-87968297</v>
          </cell>
        </row>
        <row r="1068">
          <cell r="A1068" t="str">
            <v>沈阳博华电力设备制造有限公司</v>
          </cell>
          <cell r="B1068" t="str">
            <v>卖方（章）：沈阳博华电力设备制造有限公司</v>
          </cell>
          <cell r="C1068" t="str">
            <v>住所：沈阳市于洪区造化街道上蒲河村平罗中路55号</v>
          </cell>
          <cell r="D1068" t="str">
            <v>委托代理人：</v>
          </cell>
          <cell r="E1068" t="str">
            <v>联系人：丁云鹏</v>
          </cell>
          <cell r="F1068" t="str">
            <v>电话：024-86377899/18640218833</v>
          </cell>
          <cell r="G1068" t="str">
            <v>传真：024-86377033</v>
          </cell>
          <cell r="H1068" t="str">
            <v>开户银行：中国工商银行沈阳市陵北支行</v>
          </cell>
          <cell r="I1068" t="str">
            <v>帐号：3301009209249054963</v>
          </cell>
          <cell r="J1068" t="str">
            <v>税号：91210114769589627W</v>
          </cell>
          <cell r="K1068">
            <v>1006689</v>
          </cell>
          <cell r="L1068" t="str">
            <v>韩英林</v>
          </cell>
          <cell r="M1068" t="str">
            <v>丁云鹏</v>
          </cell>
          <cell r="N1068" t="str">
            <v>024-86377899/18640218833</v>
          </cell>
          <cell r="O1068" t="str">
            <v>024-86377033</v>
          </cell>
          <cell r="P1068" t="str">
            <v>沈阳市于洪区造化街道上蒲河村平罗中路55号</v>
          </cell>
          <cell r="Q1068" t="str">
            <v>财务（对账）联系人：金淑菊</v>
          </cell>
          <cell r="R1068" t="str">
            <v>财务电话：024-86377899</v>
          </cell>
          <cell r="S1068" t="str">
            <v>财务传真：024-86377033</v>
          </cell>
        </row>
        <row r="1069">
          <cell r="A1069" t="str">
            <v>安徽省天盛仪表线缆有限公司</v>
          </cell>
          <cell r="B1069" t="str">
            <v>卖方（章）：安徽省天盛仪表线缆有限公司</v>
          </cell>
          <cell r="C1069" t="str">
            <v>住所：安徽省天长市经济开发区经四路</v>
          </cell>
          <cell r="D1069" t="str">
            <v>委托代理人：</v>
          </cell>
          <cell r="E1069" t="str">
            <v>联系人：张忠江</v>
          </cell>
          <cell r="F1069" t="str">
            <v>电话：13909600568</v>
          </cell>
          <cell r="G1069" t="str">
            <v>传真：0550-7622799</v>
          </cell>
          <cell r="H1069" t="str">
            <v>开户银行：中国建设银行股份有限公司天长支行</v>
          </cell>
          <cell r="I1069" t="str">
            <v>帐号：34001737108053001541</v>
          </cell>
          <cell r="J1069" t="str">
            <v>税号：91341181730038983F</v>
          </cell>
          <cell r="K1069">
            <v>1012216</v>
          </cell>
          <cell r="L1069" t="str">
            <v>张忠江</v>
          </cell>
          <cell r="M1069" t="str">
            <v>赵爱媛</v>
          </cell>
          <cell r="N1069">
            <v>15805509906</v>
          </cell>
          <cell r="O1069" t="str">
            <v>0550-7622799</v>
          </cell>
          <cell r="P1069" t="str">
            <v>天长市西城区天康大道北侧</v>
          </cell>
          <cell r="Q1069" t="str">
            <v>财务（对账）联系人：植旭春</v>
          </cell>
          <cell r="R1069" t="str">
            <v>财务电话：13956298900</v>
          </cell>
          <cell r="S1069" t="str">
            <v>财务传真：0550-7515288</v>
          </cell>
        </row>
        <row r="1070">
          <cell r="A1070" t="str">
            <v>山东汉兴环保科技有限公司</v>
          </cell>
          <cell r="B1070" t="str">
            <v>卖方（章）：山东汉兴环保科技有限公司</v>
          </cell>
          <cell r="C1070" t="str">
            <v>住所：山东省临沂市高新区罗六路与龙湖路交汇处西100米路南汉兴机械厂</v>
          </cell>
          <cell r="D1070" t="str">
            <v>委托代理人：</v>
          </cell>
          <cell r="E1070" t="str">
            <v>联系人：张立国</v>
          </cell>
          <cell r="F1070" t="str">
            <v>电话：18663339477</v>
          </cell>
          <cell r="G1070" t="str">
            <v>传真：0539-7952477</v>
          </cell>
          <cell r="H1070" t="str">
            <v>开户银行：山东临沂罗庄农村商业银行股份有限公司营业部</v>
          </cell>
          <cell r="I1070" t="str">
            <v>帐号：9160116030142050018388</v>
          </cell>
          <cell r="J1070" t="str">
            <v>税号：91371300MA3CK6A375</v>
          </cell>
          <cell r="K1070">
            <v>1075761</v>
          </cell>
          <cell r="L1070" t="str">
            <v>张立国</v>
          </cell>
          <cell r="M1070" t="str">
            <v>张立国</v>
          </cell>
          <cell r="N1070">
            <v>18663339477</v>
          </cell>
          <cell r="O1070" t="str">
            <v>0539-7952477</v>
          </cell>
          <cell r="P1070" t="str">
            <v>山东省临沂市高新区罗六路与龙湖路交汇处西100米路南汉兴机械厂</v>
          </cell>
          <cell r="Q1070" t="str">
            <v>财务（对账）联系人：左玉梅</v>
          </cell>
          <cell r="R1070" t="str">
            <v>财务电话：18663333477</v>
          </cell>
          <cell r="S1070" t="str">
            <v>财务传真：0539-7952477</v>
          </cell>
        </row>
        <row r="1071">
          <cell r="A1071" t="str">
            <v>沈阳佰智德电力设备有限公司</v>
          </cell>
          <cell r="B1071" t="str">
            <v>卖方（章）：沈阳佰智德电力设备有限公司</v>
          </cell>
          <cell r="C1071" t="str">
            <v>住所：沈阳市铁西区建设中路64-4</v>
          </cell>
          <cell r="D1071" t="str">
            <v>委托代理人：</v>
          </cell>
          <cell r="E1071" t="str">
            <v>联系人：左振刚</v>
          </cell>
          <cell r="F1071" t="str">
            <v>电话：13604006439</v>
          </cell>
          <cell r="G1071" t="str">
            <v>传真：024-86318968</v>
          </cell>
          <cell r="H1071" t="str">
            <v>开户银行：中国建设银行股份有限公司沈阳中海城支行</v>
          </cell>
          <cell r="I1071" t="str">
            <v>帐号：21001100789052500092</v>
          </cell>
          <cell r="J1071" t="str">
            <v>税号：9121010631329090XF</v>
          </cell>
          <cell r="K1071">
            <v>1094761</v>
          </cell>
          <cell r="L1071" t="str">
            <v>段文刚</v>
          </cell>
          <cell r="M1071" t="str">
            <v>左振刚</v>
          </cell>
          <cell r="N1071" t="str">
            <v>13604006439</v>
          </cell>
          <cell r="O1071" t="str">
            <v>024-86318968</v>
          </cell>
          <cell r="P1071" t="str">
            <v>沈阳市铁西区北启工街19号3-08</v>
          </cell>
          <cell r="Q1071" t="str">
            <v>财务（对账）联系人：</v>
          </cell>
          <cell r="R1071" t="str">
            <v>财务电话：13604006439</v>
          </cell>
          <cell r="S1071" t="str">
            <v>财务传真：024-86318968</v>
          </cell>
        </row>
        <row r="1072">
          <cell r="A1072" t="str">
            <v>临沂新明辉安全科技有限公司</v>
          </cell>
          <cell r="B1072" t="str">
            <v>卖方（章）：临沂新明辉安全科技有限公司</v>
          </cell>
          <cell r="C1072" t="str">
            <v>住所：山东省临沂市兰山区蒙山大道顺河街交汇顺河母幼五楼新明辉</v>
          </cell>
          <cell r="D1072" t="str">
            <v>委托代理人：</v>
          </cell>
          <cell r="E1072" t="str">
            <v>联系人：钟以京</v>
          </cell>
          <cell r="F1072" t="str">
            <v>电话：0539-8071688/18606396070</v>
          </cell>
          <cell r="G1072" t="str">
            <v>传真：0539-8012099</v>
          </cell>
          <cell r="H1072" t="str">
            <v>开户银行：中国建设银行股份有限公司临沂兰山支行</v>
          </cell>
          <cell r="I1072" t="str">
            <v>帐号：37001826301050003019</v>
          </cell>
          <cell r="J1072" t="str">
            <v>税号：91371302706052566C</v>
          </cell>
          <cell r="L1072" t="str">
            <v>李传明</v>
          </cell>
          <cell r="M1072" t="str">
            <v>钟以京</v>
          </cell>
          <cell r="N1072" t="str">
            <v>0539-8071688/18606396070</v>
          </cell>
          <cell r="O1072" t="str">
            <v>0539-8012099</v>
          </cell>
          <cell r="P1072" t="str">
            <v>山东省临沂市兰山区工业园区前洞门村1004号</v>
          </cell>
          <cell r="Q1072" t="str">
            <v>财务（对账）联系人：李燕红</v>
          </cell>
          <cell r="R1072" t="str">
            <v>财务电话：13407690772</v>
          </cell>
          <cell r="S1072" t="str">
            <v>财务传真：0539-8012099</v>
          </cell>
        </row>
        <row r="1073">
          <cell r="A1073" t="str">
            <v>江苏安固电建工程有限公司</v>
          </cell>
          <cell r="B1073" t="str">
            <v>卖方（章）：江苏安固电建工程有限公司</v>
          </cell>
          <cell r="C1073" t="str">
            <v>住所：江苏省宜兴市新庄工业集中区新西路20号</v>
          </cell>
          <cell r="D1073" t="str">
            <v>委托代理人：</v>
          </cell>
          <cell r="E1073" t="str">
            <v>联系人：黄杏明</v>
          </cell>
          <cell r="F1073" t="str">
            <v>电话：0510-87565777/13306151797</v>
          </cell>
          <cell r="G1073" t="str">
            <v>传真：0510-87565778</v>
          </cell>
          <cell r="H1073" t="str">
            <v>开户银行：江苏宜兴农商行新庄支行</v>
          </cell>
          <cell r="I1073" t="str">
            <v>帐号：3202233901201000033773</v>
          </cell>
          <cell r="J1073" t="str">
            <v>税号：91320282661781465D</v>
          </cell>
          <cell r="K1073">
            <v>1006238</v>
          </cell>
          <cell r="L1073" t="str">
            <v>黄杏明</v>
          </cell>
          <cell r="M1073" t="str">
            <v>黄杏明</v>
          </cell>
          <cell r="N1073" t="str">
            <v>0510-87565777/13306151797</v>
          </cell>
          <cell r="O1073" t="str">
            <v>0510-87565778</v>
          </cell>
          <cell r="P1073" t="str">
            <v>江苏省宜兴市新庄工业集中区新西路20号</v>
          </cell>
          <cell r="Q1073" t="str">
            <v>财务（对账）联系人：王盘军</v>
          </cell>
          <cell r="R1073" t="str">
            <v>财务电话：0510-87565777</v>
          </cell>
          <cell r="S1073" t="str">
            <v>财务传真：0510-87565778</v>
          </cell>
        </row>
        <row r="1074">
          <cell r="A1074" t="str">
            <v>日照集广道商贸有限公司</v>
          </cell>
          <cell r="B1074" t="str">
            <v>卖方（章）：日照集广道商贸有限公司</v>
          </cell>
          <cell r="C1074" t="str">
            <v>住所：山东省日照市东港区日照街道日照南路39号</v>
          </cell>
          <cell r="D1074" t="str">
            <v>委托代理人：</v>
          </cell>
          <cell r="E1074" t="str">
            <v>联系人：许传芳</v>
          </cell>
          <cell r="F1074" t="str">
            <v>电话：0633-3996169/18300360922</v>
          </cell>
          <cell r="G1074" t="str">
            <v>传真：0633-3998688</v>
          </cell>
          <cell r="H1074" t="str">
            <v>开户银行：日照银行股份有限公司高科支行</v>
          </cell>
          <cell r="I1074" t="str">
            <v>账号：810101001421051346</v>
          </cell>
          <cell r="J1074" t="str">
            <v>税号：91371102MA3DCWH997</v>
          </cell>
          <cell r="K1074">
            <v>1105196</v>
          </cell>
          <cell r="L1074" t="str">
            <v>许传芳</v>
          </cell>
          <cell r="M1074" t="str">
            <v>许传芳</v>
          </cell>
          <cell r="N1074">
            <v>18300360922</v>
          </cell>
          <cell r="O1074" t="str">
            <v>0633-3998688</v>
          </cell>
          <cell r="P1074" t="str">
            <v>山东省日照市东港区日照街道日照南路39号</v>
          </cell>
          <cell r="Q1074" t="str">
            <v>财务（对账）联系人：许传芳</v>
          </cell>
          <cell r="R1074" t="str">
            <v>财务电话：18300360922</v>
          </cell>
          <cell r="S1074" t="str">
            <v>财务传真0633-3998688</v>
          </cell>
        </row>
        <row r="1075">
          <cell r="A1075" t="str">
            <v>沈阳能华电站辅机设备有限公司</v>
          </cell>
          <cell r="B1075" t="str">
            <v>卖方（章）：沈阳能华电站辅机设备有限公司</v>
          </cell>
          <cell r="C1075" t="str">
            <v>沈阳市于洪区吉力湖街207-1号1-21-2</v>
          </cell>
          <cell r="D1075" t="str">
            <v>委托代理人：</v>
          </cell>
          <cell r="E1075" t="str">
            <v>联系人：田庆博</v>
          </cell>
          <cell r="F1075" t="str">
            <v>电话：024-25843092/13066601272</v>
          </cell>
          <cell r="G1075" t="str">
            <v>传真：024-25843092</v>
          </cell>
          <cell r="H1075" t="str">
            <v>开户银行：中国农业银行股份有限公司辽中县支行</v>
          </cell>
          <cell r="I1075" t="str">
            <v>帐号：06105001040014096</v>
          </cell>
          <cell r="J1075" t="str">
            <v>税号：91210122784579718L</v>
          </cell>
          <cell r="K1075">
            <v>1005277</v>
          </cell>
          <cell r="L1075" t="str">
            <v>田庆博</v>
          </cell>
          <cell r="M1075" t="str">
            <v>田庆博</v>
          </cell>
          <cell r="N1075" t="str">
            <v>024-25843092/13066601272</v>
          </cell>
          <cell r="O1075" t="str">
            <v>024-25843092</v>
          </cell>
          <cell r="P1075" t="str">
            <v>辽中县辽中镇迎宾路71号</v>
          </cell>
          <cell r="Q1075" t="str">
            <v>财务（对账）联系人：闵娜</v>
          </cell>
          <cell r="R1075" t="str">
            <v>财务电话：024-25843092</v>
          </cell>
          <cell r="S1075" t="str">
            <v>财务传真：024-25843092</v>
          </cell>
        </row>
        <row r="1076">
          <cell r="A1076" t="str">
            <v>山东康力生药业有限公司</v>
          </cell>
          <cell r="B1076" t="str">
            <v>卖方（章）：山东康力生药业有限公司</v>
          </cell>
          <cell r="C1076" t="str">
            <v>住所:日照市东港区大连路382号</v>
          </cell>
          <cell r="D1076" t="str">
            <v>委托代理人：</v>
          </cell>
          <cell r="E1076" t="str">
            <v>联系人：李华</v>
          </cell>
          <cell r="F1076" t="str">
            <v>电话：0633-3289188/18963308196</v>
          </cell>
          <cell r="G1076" t="str">
            <v>传真：0633-3289188</v>
          </cell>
          <cell r="H1076" t="str">
            <v>开户行：中国农业发展银行日照分行营业部</v>
          </cell>
          <cell r="I1076" t="str">
            <v>账号：20337119900100000389591</v>
          </cell>
          <cell r="J1076" t="str">
            <v>税号：913711007752847236</v>
          </cell>
          <cell r="L1076" t="str">
            <v>唐翠美</v>
          </cell>
          <cell r="M1076" t="str">
            <v>李华</v>
          </cell>
          <cell r="N1076" t="str">
            <v>0633-3289188/18963308196</v>
          </cell>
          <cell r="O1076" t="str">
            <v>0633-3289188</v>
          </cell>
          <cell r="P1076" t="str">
            <v>山东省日照市东港区大连路382号</v>
          </cell>
          <cell r="Q1076" t="str">
            <v>财务对账联系人：李华</v>
          </cell>
          <cell r="R1076" t="str">
            <v>财务电话：0633-3661099</v>
          </cell>
          <cell r="S1076" t="str">
            <v>财务传真：0033-3661099</v>
          </cell>
        </row>
        <row r="1077">
          <cell r="A1077" t="str">
            <v>济南鲁亚标牌有限公司</v>
          </cell>
          <cell r="B1077" t="str">
            <v>卖方（章）：济南鲁亚标牌有限公司</v>
          </cell>
          <cell r="C1077" t="str">
            <v>住所：山东省济南市济阳区孙耿街道办昌盛路</v>
          </cell>
          <cell r="D1077" t="str">
            <v>委托代理人：</v>
          </cell>
          <cell r="E1077" t="str">
            <v>联系人：赵聪</v>
          </cell>
          <cell r="F1077" t="str">
            <v>电话：0531-88711817/18678655952</v>
          </cell>
          <cell r="G1077" t="str">
            <v>传真：0531-88711817</v>
          </cell>
          <cell r="H1077" t="str">
            <v>开户银行：齐鲁银行济南柳行支行</v>
          </cell>
          <cell r="I1077" t="str">
            <v>帐号：000000767004100000337</v>
          </cell>
          <cell r="J1077" t="str">
            <v>税号：913701121677328289</v>
          </cell>
          <cell r="K1077">
            <v>1062183</v>
          </cell>
          <cell r="L1077" t="str">
            <v>赵洪利 </v>
          </cell>
          <cell r="M1077" t="str">
            <v>赵聪</v>
          </cell>
          <cell r="N1077" t="str">
            <v>0351-88711817/18678655952</v>
          </cell>
          <cell r="O1077" t="str">
            <v>0531-88711817</v>
          </cell>
          <cell r="P1077" t="str">
            <v>山东省济南市济阳区孙耿街道办昌盛路</v>
          </cell>
          <cell r="Q1077" t="str">
            <v>财务（对账）联系人：王立红</v>
          </cell>
          <cell r="R1077" t="str">
            <v>财务电话：15854150083</v>
          </cell>
          <cell r="S1077" t="str">
            <v>财务传真：0531-88711817</v>
          </cell>
        </row>
        <row r="1078">
          <cell r="A1078" t="str">
            <v>河北九洲橡胶科技股份有限公司</v>
          </cell>
          <cell r="B1078" t="str">
            <v>卖方（章）：河北九洲橡胶科技股份有限公司</v>
          </cell>
          <cell r="C1078" t="str">
            <v>住所：河北省保定市蠡县经济开发区橡胶工业园区</v>
          </cell>
          <cell r="D1078" t="str">
            <v>委托代理人：</v>
          </cell>
          <cell r="E1078" t="str">
            <v>联系人：马振山</v>
          </cell>
          <cell r="F1078" t="str">
            <v>电话：0312-6268888/18730210999</v>
          </cell>
          <cell r="G1078" t="str">
            <v>传真：0312-6268788</v>
          </cell>
          <cell r="H1078" t="str">
            <v>开户银行：工商银行保定市蠡县支行</v>
          </cell>
          <cell r="I1078" t="str">
            <v>帐号：0409034009248008339</v>
          </cell>
          <cell r="J1078" t="str">
            <v>税号：911306357006761834</v>
          </cell>
          <cell r="K1078">
            <v>1019215</v>
          </cell>
          <cell r="L1078" t="str">
            <v>李永亮</v>
          </cell>
          <cell r="M1078" t="str">
            <v>马振山</v>
          </cell>
          <cell r="N1078" t="str">
            <v>0312-6268888/ 18730210999</v>
          </cell>
          <cell r="O1078" t="str">
            <v>0312-6268788</v>
          </cell>
          <cell r="P1078" t="str">
            <v>河北省保定市蠡县经济开发区橡胶工业园区</v>
          </cell>
          <cell r="Q1078" t="str">
            <v>财务（对账）联系人：张占辉</v>
          </cell>
          <cell r="R1078" t="str">
            <v>财务电话：0312-6268398</v>
          </cell>
          <cell r="S1078" t="str">
            <v>财务传真：0312-6268398</v>
          </cell>
        </row>
        <row r="1079">
          <cell r="A1079" t="str">
            <v>青岛泰和通信息工程有限公司</v>
          </cell>
          <cell r="B1079" t="str">
            <v>卖方（章）：青岛泰和通信息工程有限公司</v>
          </cell>
          <cell r="C1079" t="str">
            <v>住所：青岛市高新区智力岛路1号创业大厦B座三层306室（集中办公区）</v>
          </cell>
          <cell r="D1079" t="str">
            <v>委托代理人：</v>
          </cell>
          <cell r="E1079" t="str">
            <v>联系人：孙光新</v>
          </cell>
          <cell r="F1079" t="str">
            <v>电话：0532-88963456</v>
          </cell>
          <cell r="G1079" t="str">
            <v>传真：0532-88963456</v>
          </cell>
          <cell r="H1079" t="str">
            <v>开户银行：青岛银行科技支行</v>
          </cell>
          <cell r="I1079" t="str">
            <v>帐号：802620200395345</v>
          </cell>
          <cell r="J1079" t="str">
            <v>税号：91370222MA3DEH1F61</v>
          </cell>
          <cell r="L1079" t="str">
            <v>童国球</v>
          </cell>
          <cell r="M1079" t="str">
            <v>孙光新</v>
          </cell>
          <cell r="N1079">
            <v>13687619569</v>
          </cell>
          <cell r="O1079" t="str">
            <v>0532-88963456</v>
          </cell>
          <cell r="P1079" t="str">
            <v>青岛市高新区智力岛路1号创业大厦B座三层306室（集中办公区）</v>
          </cell>
          <cell r="Q1079" t="str">
            <v>财务（对账）联系人：王振华</v>
          </cell>
          <cell r="R1079" t="str">
            <v>财务电话：0532-88963456</v>
          </cell>
          <cell r="S1079" t="str">
            <v>财务传真：0312-6268400</v>
          </cell>
        </row>
        <row r="1080">
          <cell r="A1080" t="str">
            <v>江苏航天动力机电有限公司</v>
          </cell>
          <cell r="B1080" t="str">
            <v>卖方（章）：江苏航天动力机电有限公司</v>
          </cell>
          <cell r="C1080" t="str">
            <v>住所：江苏省靖江市季市镇大中路88号</v>
          </cell>
          <cell r="D1080" t="str">
            <v>委托代理人：</v>
          </cell>
          <cell r="E1080" t="str">
            <v>联系人：季跃华</v>
          </cell>
          <cell r="F1080" t="str">
            <v>电话：0523-84549688/13801427496</v>
          </cell>
          <cell r="G1080" t="str">
            <v>传真：0523-84548635</v>
          </cell>
          <cell r="H1080" t="str">
            <v>开户银行：中国银行股份有限公司靖江支行</v>
          </cell>
          <cell r="I1080" t="str">
            <v>帐号：531358205916</v>
          </cell>
          <cell r="J1080" t="str">
            <v>税号：91321282789925077Y</v>
          </cell>
          <cell r="K1080" t="str">
            <v>1048068</v>
          </cell>
          <cell r="L1080" t="str">
            <v>申建辉</v>
          </cell>
          <cell r="M1080" t="str">
            <v>季跃华</v>
          </cell>
          <cell r="N1080" t="str">
            <v>0523-84549688/13801427496</v>
          </cell>
          <cell r="O1080" t="str">
            <v>0523-84548635</v>
          </cell>
          <cell r="P1080" t="str">
            <v>江苏省靖江市季市镇大中路88号</v>
          </cell>
          <cell r="Q1080" t="str">
            <v>财务（对账）联系人：</v>
          </cell>
          <cell r="R1080" t="str">
            <v>财务电话：</v>
          </cell>
          <cell r="S1080" t="str">
            <v>财务传真：</v>
          </cell>
        </row>
        <row r="1081">
          <cell r="A1081" t="str">
            <v>邹城市振远机械设备有限公司</v>
          </cell>
          <cell r="B1081" t="str">
            <v>卖方（章）：邹城市振远机械设备有限公司</v>
          </cell>
          <cell r="C1081" t="str">
            <v>住所：邹城市崇义路5477号</v>
          </cell>
          <cell r="D1081" t="str">
            <v>委托代理人：</v>
          </cell>
          <cell r="E1081" t="str">
            <v>联系人：周晓</v>
          </cell>
          <cell r="F1081" t="str">
            <v>电话：13355479909</v>
          </cell>
          <cell r="G1081" t="str">
            <v>传真：0537-5182868</v>
          </cell>
          <cell r="H1081" t="str">
            <v>开户银行：中国工商银行邹城市支行</v>
          </cell>
          <cell r="I1081" t="str">
            <v>帐号：1608003009200209197</v>
          </cell>
          <cell r="J1081" t="str">
            <v>税号：91370883MA3C772N1P</v>
          </cell>
          <cell r="K1081" t="str">
            <v>1036273</v>
          </cell>
          <cell r="M1081" t="str">
            <v>周晓</v>
          </cell>
          <cell r="N1081">
            <v>13355479909</v>
          </cell>
          <cell r="O1081" t="str">
            <v>0537-5182868</v>
          </cell>
          <cell r="P1081" t="str">
            <v>邹城市崇义路5477号</v>
          </cell>
          <cell r="Q1081" t="str">
            <v>财务（对账）联系人：李康康</v>
          </cell>
          <cell r="R1081" t="str">
            <v>财务电话：0537-5182868</v>
          </cell>
          <cell r="S1081" t="str">
            <v>财务传真：0537-5182868</v>
          </cell>
        </row>
        <row r="1082">
          <cell r="A1082" t="str">
            <v>沈阳华电电站工程有限公司</v>
          </cell>
          <cell r="B1082" t="str">
            <v>卖方（章）：沈阳华电电站工程有限公司</v>
          </cell>
          <cell r="C1082" t="str">
            <v>住所：沈阳市于洪区洪滨路15号</v>
          </cell>
          <cell r="D1082" t="str">
            <v>委托代理人：</v>
          </cell>
          <cell r="E1082" t="str">
            <v>联系人：候兴光</v>
          </cell>
          <cell r="F1082" t="str">
            <v>电话：024-89362600/13324050395</v>
          </cell>
          <cell r="G1082" t="str">
            <v>传真：024-89362525</v>
          </cell>
          <cell r="H1082" t="str">
            <v>开户银行：上海浦东发展银行沈阳分行</v>
          </cell>
          <cell r="I1082" t="str">
            <v>帐号：71010154500001945</v>
          </cell>
          <cell r="J1082" t="str">
            <v>税号：91210100780085286J</v>
          </cell>
          <cell r="K1082">
            <v>1008162</v>
          </cell>
          <cell r="L1082" t="str">
            <v>刘佳林</v>
          </cell>
          <cell r="M1082" t="str">
            <v>候兴光</v>
          </cell>
          <cell r="N1082" t="str">
            <v>024-89362600/13324050395</v>
          </cell>
          <cell r="O1082" t="str">
            <v>024-89362525</v>
          </cell>
          <cell r="P1082" t="str">
            <v>沈阳市于洪区洪滨路15号</v>
          </cell>
          <cell r="Q1082" t="str">
            <v>财务（对账）联系人：</v>
          </cell>
          <cell r="R1082" t="str">
            <v>财务电话：</v>
          </cell>
          <cell r="S1082" t="str">
            <v>财务传真：</v>
          </cell>
        </row>
        <row r="1083">
          <cell r="A1083" t="str">
            <v>晶锋集团股份有限公司</v>
          </cell>
          <cell r="B1083" t="str">
            <v>卖方（章）：晶锋集团股份有限公司</v>
          </cell>
          <cell r="C1083" t="str">
            <v>住所：安徽省长天经济开发区8号</v>
          </cell>
          <cell r="D1083" t="str">
            <v>委托代理人：</v>
          </cell>
          <cell r="E1083" t="str">
            <v>联系人：舒晓东</v>
          </cell>
          <cell r="F1083" t="str">
            <v>电话：0550-7622386/13637022866</v>
          </cell>
          <cell r="G1083" t="str">
            <v>传真：0550-7622388</v>
          </cell>
          <cell r="H1083" t="str">
            <v>开户银行：中国建设银行天长市支行</v>
          </cell>
          <cell r="I1083" t="str">
            <v>帐号：34001737108059388888</v>
          </cell>
          <cell r="J1083" t="str">
            <v>税号：913411007810959023</v>
          </cell>
          <cell r="K1083">
            <v>1021216</v>
          </cell>
          <cell r="L1083" t="str">
            <v>许义彬</v>
          </cell>
          <cell r="M1083" t="str">
            <v>舒晓东</v>
          </cell>
          <cell r="N1083" t="str">
            <v>0550-7622386/13637022866</v>
          </cell>
          <cell r="O1083" t="str">
            <v>0550-7622388</v>
          </cell>
          <cell r="P1083" t="str">
            <v>安徽省长天经济开发区8号</v>
          </cell>
          <cell r="Q1083" t="str">
            <v>财务（对账）联系人：</v>
          </cell>
          <cell r="R1083" t="str">
            <v>财务电话：</v>
          </cell>
          <cell r="S1083" t="str">
            <v>财务传真：</v>
          </cell>
        </row>
        <row r="1084">
          <cell r="A1084" t="str">
            <v>江苏五洋停车产业集团股份有限公司</v>
          </cell>
          <cell r="B1084" t="str">
            <v>卖方（章）：江苏五洋停车产业集团股份有限公司</v>
          </cell>
          <cell r="C1084" t="str">
            <v>住所：江苏省徐州市铜山新区银山路东珠江路北</v>
          </cell>
          <cell r="D1084" t="str">
            <v>委托代理人：</v>
          </cell>
          <cell r="E1084" t="str">
            <v>联系人：尹碧有</v>
          </cell>
          <cell r="F1084" t="str">
            <v>电话：0516-83890238/13951351679</v>
          </cell>
          <cell r="G1084" t="str">
            <v>传真：0516-83890399</v>
          </cell>
          <cell r="H1084" t="str">
            <v>开户银行：中国农业银行股份有限公司徐州铜山支行</v>
          </cell>
          <cell r="I1084" t="str">
            <v>帐号：10247101040013038</v>
          </cell>
          <cell r="J1084" t="str">
            <v>税号：9132030072931977X4</v>
          </cell>
          <cell r="K1084">
            <v>1010981</v>
          </cell>
          <cell r="L1084" t="str">
            <v>侯友夫</v>
          </cell>
          <cell r="M1084" t="str">
            <v>尹碧有</v>
          </cell>
          <cell r="N1084" t="str">
            <v>0516-83890238/13951351679</v>
          </cell>
          <cell r="O1084" t="str">
            <v>0516-83890399</v>
          </cell>
          <cell r="P1084" t="str">
            <v>江苏省徐州市铜山新区银山路东珠江路北</v>
          </cell>
          <cell r="Q1084" t="str">
            <v>财务（对账）联系人：权新</v>
          </cell>
          <cell r="R1084" t="str">
            <v>财务电话：0516-83890198</v>
          </cell>
          <cell r="S1084" t="str">
            <v>财务传真：0516-83890399</v>
          </cell>
        </row>
        <row r="1085">
          <cell r="A1085" t="str">
            <v>青岛四洲电力设备有限公司</v>
          </cell>
          <cell r="B1085" t="str">
            <v>卖方（章）：青岛四洲电力设备有限公司</v>
          </cell>
          <cell r="C1085" t="str">
            <v>住所：山东省胶州市兰州东路568号</v>
          </cell>
          <cell r="D1085" t="str">
            <v>委托代理人：</v>
          </cell>
          <cell r="E1085" t="str">
            <v>联系人：刘学金</v>
          </cell>
          <cell r="F1085" t="str">
            <v>电话：0532-87253031/13697675189</v>
          </cell>
          <cell r="G1085" t="str">
            <v>传真：0532-87252037</v>
          </cell>
          <cell r="H1085" t="str">
            <v>开户银行：中国农业银行青岛胶州市支行</v>
          </cell>
          <cell r="I1085" t="str">
            <v>帐号：140101040042480</v>
          </cell>
          <cell r="J1085" t="str">
            <v>税号：913702817064946124</v>
          </cell>
          <cell r="K1085">
            <v>1007607</v>
          </cell>
          <cell r="L1085" t="str">
            <v>王宗荣</v>
          </cell>
          <cell r="M1085" t="str">
            <v>刘学金</v>
          </cell>
          <cell r="N1085" t="str">
            <v>0532-87253031/13697675189</v>
          </cell>
          <cell r="O1085" t="str">
            <v>0532-87252037</v>
          </cell>
          <cell r="P1085" t="str">
            <v>山东省胶州市胶州西路49号</v>
          </cell>
          <cell r="Q1085" t="str">
            <v>财务（对账）联系人：姜虹</v>
          </cell>
          <cell r="R1085" t="str">
            <v>财务电话：0532-88266509</v>
          </cell>
          <cell r="S1085" t="str">
            <v>财务传真：</v>
          </cell>
        </row>
        <row r="1086">
          <cell r="A1086" t="str">
            <v>山东威普斯橡胶股份有限公司</v>
          </cell>
          <cell r="B1086" t="str">
            <v>卖方（章）：山东威普斯橡胶股份有限公司</v>
          </cell>
          <cell r="C1086" t="str">
            <v>住所：沂水县经济技术开发区冯家官庄村西南350米</v>
          </cell>
          <cell r="D1086" t="str">
            <v>委托代理人：</v>
          </cell>
          <cell r="E1086" t="str">
            <v>联系人：王华东</v>
          </cell>
          <cell r="F1086" t="str">
            <v>电话：0539-8456789/18669912589</v>
          </cell>
          <cell r="G1086" t="str">
            <v>传真：0539-8456988</v>
          </cell>
          <cell r="H1086" t="str">
            <v>开户银行：中国工商银行股份有限公司沂水支行</v>
          </cell>
          <cell r="I1086" t="str">
            <v>帐号：1610020509024560980</v>
          </cell>
          <cell r="J1086" t="str">
            <v>税号：371323559932060</v>
          </cell>
          <cell r="K1086" t="str">
            <v>1036713</v>
          </cell>
          <cell r="L1086" t="str">
            <v>刘继松</v>
          </cell>
          <cell r="M1086" t="str">
            <v>王华东</v>
          </cell>
          <cell r="N1086" t="str">
            <v>0539-8456789/18669912589</v>
          </cell>
          <cell r="O1086" t="str">
            <v>0539-8456988</v>
          </cell>
          <cell r="P1086" t="str">
            <v>沂水县经济技术开发区冯家官庄村西南350米</v>
          </cell>
          <cell r="Q1086" t="str">
            <v>财务（对账）联系人：</v>
          </cell>
          <cell r="R1086" t="str">
            <v>财务电话：</v>
          </cell>
          <cell r="S1086" t="str">
            <v>财务传真：</v>
          </cell>
        </row>
        <row r="1087">
          <cell r="A1087" t="str">
            <v>泰安瑞拓电力设备有限公司</v>
          </cell>
          <cell r="B1087" t="str">
            <v>卖方（章）：泰安瑞拓电力设备有限公司</v>
          </cell>
          <cell r="C1087" t="str">
            <v>住所：山东省泰安市泰山学院天平湖宿舍区17号楼302室</v>
          </cell>
          <cell r="D1087" t="str">
            <v>委托代理人：</v>
          </cell>
          <cell r="E1087" t="str">
            <v>联系人：赵秀娟</v>
          </cell>
          <cell r="F1087" t="str">
            <v>电话：18660895568</v>
          </cell>
          <cell r="G1087" t="str">
            <v>传真：0538-6712586</v>
          </cell>
          <cell r="H1087" t="str">
            <v>开户银行：工行泰安分行火车站支行</v>
          </cell>
          <cell r="I1087" t="str">
            <v>帐号：1604010209200121176</v>
          </cell>
          <cell r="J1087" t="str">
            <v>税号：91370902555207937M</v>
          </cell>
          <cell r="K1087">
            <v>1004702</v>
          </cell>
          <cell r="L1087" t="str">
            <v>赵秀娟</v>
          </cell>
          <cell r="M1087" t="str">
            <v>赵秀娟</v>
          </cell>
          <cell r="N1087" t="str">
            <v>18660895568</v>
          </cell>
          <cell r="O1087" t="str">
            <v>0538-6712586</v>
          </cell>
          <cell r="P1087" t="str">
            <v>山东省泰安市泰山学院天平湖宿舍区17号楼302室</v>
          </cell>
          <cell r="Q1087" t="str">
            <v>财务（对账）联系人：刘文全</v>
          </cell>
          <cell r="R1087" t="str">
            <v>财务电话：18653885369</v>
          </cell>
          <cell r="S1087" t="str">
            <v>财务传真：0538-6712586</v>
          </cell>
        </row>
        <row r="1088">
          <cell r="A1088" t="str">
            <v>苏州市泰利登净化设备有限公司</v>
          </cell>
          <cell r="B1088" t="str">
            <v>卖方（章）：苏州市泰利登净化设备有限公司</v>
          </cell>
          <cell r="C1088" t="str">
            <v>住所：苏州市吴中区临湖镇东山大道4168号18幢</v>
          </cell>
          <cell r="D1088" t="str">
            <v>委托代理人：</v>
          </cell>
          <cell r="E1088" t="str">
            <v>联系人：包付海</v>
          </cell>
          <cell r="F1088" t="str">
            <v>电话：0512-65873391/15262597795</v>
          </cell>
          <cell r="G1088" t="str">
            <v>传真：0512-65873391</v>
          </cell>
          <cell r="H1088" t="str">
            <v>开户银行：中行苏州吴中支行</v>
          </cell>
          <cell r="I1088" t="str">
            <v>帐号：509258193349</v>
          </cell>
          <cell r="J1088" t="str">
            <v>税号：913205067487043828</v>
          </cell>
          <cell r="K1088" t="str">
            <v>1005030</v>
          </cell>
          <cell r="L1088" t="str">
            <v>刘革</v>
          </cell>
          <cell r="M1088" t="str">
            <v>包付海</v>
          </cell>
          <cell r="N1088" t="str">
            <v>0512-65873391/15262597795</v>
          </cell>
          <cell r="O1088" t="str">
            <v>0512-65873391</v>
          </cell>
          <cell r="P1088" t="str">
            <v>苏州市吴中区临湖镇东山大道4168号18幢</v>
          </cell>
          <cell r="Q1088" t="str">
            <v>财务（对账）联系人：</v>
          </cell>
          <cell r="R1088" t="str">
            <v>财务电话：</v>
          </cell>
          <cell r="S1088" t="str">
            <v>财务传真：</v>
          </cell>
        </row>
        <row r="1089">
          <cell r="A1089" t="str">
            <v>西安西电开关电气有限公司</v>
          </cell>
          <cell r="B1089" t="str">
            <v>卖方（章）：西安西电开关电气有限公司</v>
          </cell>
          <cell r="C1089" t="str">
            <v>住所：西安市高新区唐兴路7号A座601室</v>
          </cell>
          <cell r="D1089" t="str">
            <v>委托代理人：</v>
          </cell>
          <cell r="E1089" t="str">
            <v>联系人：李亚东</v>
          </cell>
          <cell r="F1089" t="str">
            <v>电话：029-84244880/18292087883</v>
          </cell>
          <cell r="G1089" t="str">
            <v>传真：029-84226980</v>
          </cell>
          <cell r="H1089" t="str">
            <v>开户银行：工商银行西安土门支行</v>
          </cell>
          <cell r="I1089" t="str">
            <v>帐号：3700021809006631602</v>
          </cell>
          <cell r="J1089" t="str">
            <v>税号：916101317262848586</v>
          </cell>
          <cell r="K1089" t="str">
            <v>1000912</v>
          </cell>
          <cell r="L1089" t="str">
            <v>王亚平</v>
          </cell>
          <cell r="M1089" t="str">
            <v>李亚东</v>
          </cell>
          <cell r="N1089" t="str">
            <v>029-84244880/18292087883</v>
          </cell>
          <cell r="O1089" t="str">
            <v>029-84226980</v>
          </cell>
          <cell r="P1089" t="str">
            <v>西安市高新区唐兴路7号A座601室</v>
          </cell>
          <cell r="Q1089" t="str">
            <v>财务（对账）联系人：</v>
          </cell>
          <cell r="R1089" t="str">
            <v>财务电话：</v>
          </cell>
          <cell r="S1089" t="str">
            <v>财务传真：</v>
          </cell>
        </row>
        <row r="1090">
          <cell r="A1090" t="str">
            <v>日照市东港区百思特蛋糕店</v>
          </cell>
          <cell r="B1090" t="str">
            <v>卖方（章）：日照市东港区百思特蛋糕店</v>
          </cell>
          <cell r="C1090" t="str">
            <v>住所：日照市黄海一路海纳商城东沿街</v>
          </cell>
          <cell r="D1090" t="str">
            <v>委托代理人：</v>
          </cell>
          <cell r="E1090" t="str">
            <v>联系人：柳璐</v>
          </cell>
          <cell r="F1090" t="str">
            <v>电话：13066097960</v>
          </cell>
          <cell r="G1090" t="str">
            <v>传真：</v>
          </cell>
          <cell r="H1090" t="str">
            <v>开户银行：中国银行开发区支行</v>
          </cell>
          <cell r="I1090" t="str">
            <v>帐号：226007876457</v>
          </cell>
          <cell r="J1090" t="str">
            <v>税号：92371102MA3JCY6G72</v>
          </cell>
          <cell r="L1090" t="str">
            <v>刘宗爱</v>
          </cell>
          <cell r="M1090" t="str">
            <v>柳璐</v>
          </cell>
          <cell r="N1090">
            <v>13066097960</v>
          </cell>
          <cell r="P1090" t="str">
            <v>日照市黄海一路海纳商城东沿街</v>
          </cell>
          <cell r="Q1090" t="str">
            <v>财务（对账）联系人：柳璐</v>
          </cell>
          <cell r="R1090" t="str">
            <v>财务电话：13066097960/13563330237</v>
          </cell>
          <cell r="S1090" t="str">
            <v>财务传真：</v>
          </cell>
        </row>
        <row r="1091">
          <cell r="A1091" t="str">
            <v>河北省科力达电器制造有限公司</v>
          </cell>
          <cell r="B1091" t="str">
            <v>卖方（章）：河北省科力达电器制造有限公司</v>
          </cell>
          <cell r="C1091" t="str">
            <v>住所：晋州市电力工业开发区北1号</v>
          </cell>
          <cell r="D1091" t="str">
            <v>委托代理人：</v>
          </cell>
          <cell r="E1091" t="str">
            <v>联系人：谷瑞起</v>
          </cell>
          <cell r="F1091" t="str">
            <v>电话：0311-84395666/13831180999</v>
          </cell>
          <cell r="G1091" t="str">
            <v>传真：0311-84395333</v>
          </cell>
          <cell r="H1091" t="str">
            <v>开户银行：河北晋州农村商业银行中兴支行</v>
          </cell>
          <cell r="I1091" t="str">
            <v>帐号：125232011049607</v>
          </cell>
          <cell r="J1091" t="str">
            <v>税号：91130183787032056U</v>
          </cell>
          <cell r="K1091" t="str">
            <v>1007874</v>
          </cell>
          <cell r="L1091" t="str">
            <v>李朝文</v>
          </cell>
          <cell r="M1091" t="str">
            <v>谷瑞起</v>
          </cell>
          <cell r="N1091" t="str">
            <v>0311-84395666/13831180999</v>
          </cell>
          <cell r="O1091" t="str">
            <v>0311-84395333</v>
          </cell>
          <cell r="P1091" t="str">
            <v>晋州市电力工业开发区北1号</v>
          </cell>
          <cell r="Q1091" t="str">
            <v>财务（对账）联系人：李晓梅</v>
          </cell>
          <cell r="R1091" t="str">
            <v>财务电话：13739727277</v>
          </cell>
          <cell r="S1091" t="str">
            <v>财务传真：0311-84395333</v>
          </cell>
        </row>
        <row r="1092">
          <cell r="A1092" t="str">
            <v>河北恩利电气新材料科技有限公司</v>
          </cell>
          <cell r="B1092" t="str">
            <v>卖方（章）：河北恩利电气新材料科技有限公司</v>
          </cell>
          <cell r="C1092" t="str">
            <v>住所：衡水市桃城区红旗大街318号金天地大厦1幢13层1302室</v>
          </cell>
          <cell r="D1092" t="str">
            <v>委托代理人：</v>
          </cell>
          <cell r="E1092" t="str">
            <v>联系人：张婷婷</v>
          </cell>
          <cell r="F1092" t="str">
            <v>电话：15369869631</v>
          </cell>
          <cell r="G1092" t="str">
            <v>传真：0318-2335368</v>
          </cell>
          <cell r="H1092" t="str">
            <v>开户银行：中国民生银行股份有限公司衡水永兴路支行</v>
          </cell>
          <cell r="I1092" t="str">
            <v>帐号：699445067</v>
          </cell>
          <cell r="J1092" t="str">
            <v>税号：911311023361941363</v>
          </cell>
          <cell r="K1092" t="str">
            <v>1074016</v>
          </cell>
          <cell r="L1092" t="str">
            <v>张瑞娥</v>
          </cell>
          <cell r="M1092" t="str">
            <v>张婷婷</v>
          </cell>
          <cell r="N1092" t="str">
            <v>15369869631</v>
          </cell>
          <cell r="O1092" t="str">
            <v>0318-2335368</v>
          </cell>
          <cell r="P1092" t="str">
            <v>衡水市桃城区红旗大街318号金天地大厦1幢13层1302室</v>
          </cell>
          <cell r="Q1092" t="str">
            <v>财务（对账）联系人：张婷婷</v>
          </cell>
          <cell r="R1092" t="str">
            <v>财务电话：0318-2663777</v>
          </cell>
          <cell r="S1092" t="str">
            <v>财务传真：0318-2335368</v>
          </cell>
        </row>
        <row r="1093">
          <cell r="A1093" t="str">
            <v>山东谦德机电产品有限公司</v>
          </cell>
          <cell r="B1093" t="str">
            <v>卖方（章）：山东谦德机电产品有限公司</v>
          </cell>
          <cell r="C1093" t="str">
            <v>住所：山东省聊城市临清市东环路南首东侧</v>
          </cell>
          <cell r="D1093" t="str">
            <v>委托代理人：</v>
          </cell>
          <cell r="E1093" t="str">
            <v>联系人：赵传茂</v>
          </cell>
          <cell r="F1093" t="str">
            <v>电话：0635-2555133/15964359567</v>
          </cell>
          <cell r="G1093" t="str">
            <v>传真：0635-2555132</v>
          </cell>
          <cell r="H1093" t="str">
            <v>开户银行：齐鲁银行股份有限公司聊城临清支行</v>
          </cell>
          <cell r="I1093" t="str">
            <v>帐号：86612002101421000798</v>
          </cell>
          <cell r="J1093" t="str">
            <v>税号：91371581MA3DHM7F4B</v>
          </cell>
          <cell r="K1093" t="str">
            <v>1084388</v>
          </cell>
          <cell r="L1093" t="str">
            <v>王慧</v>
          </cell>
          <cell r="M1093" t="str">
            <v>赵传茂</v>
          </cell>
          <cell r="N1093" t="str">
            <v>0635-2555133/15964359567</v>
          </cell>
          <cell r="O1093" t="str">
            <v>0635-2555132</v>
          </cell>
          <cell r="P1093" t="str">
            <v>山东省聊城市临清市东环路南首东侧</v>
          </cell>
          <cell r="Q1093" t="str">
            <v>财务（对账）联系人：王宝杰</v>
          </cell>
          <cell r="R1093" t="str">
            <v>财务电话：18769550065</v>
          </cell>
          <cell r="S1093" t="str">
            <v>财务传真：0635-2555132</v>
          </cell>
        </row>
        <row r="1094">
          <cell r="A1094" t="str">
            <v>济南有孚工业设备有限公司</v>
          </cell>
          <cell r="B1094" t="str">
            <v>卖方（章）：济南有孚工业设备有限公司</v>
          </cell>
          <cell r="C1094" t="str">
            <v>住所：济南市天桥区天东小区公建天东商务中心502</v>
          </cell>
          <cell r="D1094" t="str">
            <v>委托代理人：</v>
          </cell>
          <cell r="E1094" t="str">
            <v>联系人：郭崇武</v>
          </cell>
          <cell r="F1094" t="str">
            <v>电话：0531-89002188/13325120405</v>
          </cell>
          <cell r="G1094" t="str">
            <v>传真：0531-89002088</v>
          </cell>
          <cell r="H1094" t="str">
            <v>开户银行：中国银行济南花园路支行</v>
          </cell>
          <cell r="I1094" t="str">
            <v>帐号：219506255936</v>
          </cell>
          <cell r="J1094" t="str">
            <v>税号：91370105553706214X</v>
          </cell>
          <cell r="K1094" t="str">
            <v>1007358</v>
          </cell>
          <cell r="L1094" t="str">
            <v>郭崇武</v>
          </cell>
          <cell r="M1094" t="str">
            <v>郭崇武</v>
          </cell>
          <cell r="N1094" t="str">
            <v>0531-89002188/13325120405</v>
          </cell>
          <cell r="O1094" t="str">
            <v>0531-89002088</v>
          </cell>
          <cell r="P1094" t="str">
            <v>济南市天桥区天东小区公建天东商务中心502</v>
          </cell>
          <cell r="Q1094" t="str">
            <v>财务（对账）联系人：郭亚萍</v>
          </cell>
          <cell r="R1094" t="str">
            <v>财务电话：15589994196</v>
          </cell>
          <cell r="S1094" t="str">
            <v>财务传真：0531-89002088</v>
          </cell>
        </row>
        <row r="1095">
          <cell r="A1095" t="str">
            <v>山东良阀阀门有限公司</v>
          </cell>
          <cell r="B1095" t="str">
            <v>卖方（章）：山东良阀阀门有限公司</v>
          </cell>
          <cell r="C1095" t="str">
            <v>住所：山东省济南市历城区北园大街26号龙岱华厦8号楼一单元</v>
          </cell>
          <cell r="D1095" t="str">
            <v>委托代理人：</v>
          </cell>
          <cell r="E1095" t="str">
            <v>联系人：金宝福</v>
          </cell>
          <cell r="F1095" t="str">
            <v>电话：0531-88968906/13906401898</v>
          </cell>
          <cell r="G1095" t="str">
            <v>传真：0531-88665086</v>
          </cell>
          <cell r="H1095" t="str">
            <v>开户银行：工行济南工业北路支行</v>
          </cell>
          <cell r="I1095" t="str">
            <v>帐号：1602130809000001227</v>
          </cell>
          <cell r="J1095" t="str">
            <v>税号：913701126657251882</v>
          </cell>
          <cell r="K1095" t="str">
            <v>1002764</v>
          </cell>
          <cell r="L1095" t="str">
            <v>金宝福</v>
          </cell>
          <cell r="M1095" t="str">
            <v>金宝福</v>
          </cell>
          <cell r="N1095" t="str">
            <v>0531-88968906/13906401898</v>
          </cell>
          <cell r="O1095" t="str">
            <v>0531-88665086</v>
          </cell>
          <cell r="P1095" t="str">
            <v>济南市历城区北园大街26号龙岱华厦8号楼一单元</v>
          </cell>
          <cell r="Q1095" t="str">
            <v>财务（对账）联系人：杜希更</v>
          </cell>
          <cell r="R1095" t="str">
            <v>财务电话：15853166639</v>
          </cell>
          <cell r="S1095" t="str">
            <v>财务传真：0531-88665086</v>
          </cell>
        </row>
        <row r="1096">
          <cell r="A1096" t="str">
            <v>日照汉恩节能科技有限公司</v>
          </cell>
          <cell r="B1096" t="str">
            <v>卖方（章）：日照汉恩节能科技有限公司</v>
          </cell>
          <cell r="C1096" t="str">
            <v>住所：日照市东港区山东中路520号</v>
          </cell>
          <cell r="D1096" t="str">
            <v>委托代理人：</v>
          </cell>
          <cell r="E1096" t="str">
            <v>联系人：吕文洲</v>
          </cell>
          <cell r="F1096" t="str">
            <v>电话：0633-2290696/15606330803</v>
          </cell>
          <cell r="G1096" t="str">
            <v>传真：</v>
          </cell>
          <cell r="H1096" t="str">
            <v>开户银行：日照银行正阳支行</v>
          </cell>
          <cell r="I1096" t="str">
            <v>帐号：810101101421008990</v>
          </cell>
          <cell r="J1096" t="str">
            <v>税号：91371102056208003T</v>
          </cell>
          <cell r="K1096">
            <v>1076056</v>
          </cell>
          <cell r="L1096" t="str">
            <v>王峰</v>
          </cell>
          <cell r="M1096" t="str">
            <v>吕文洲</v>
          </cell>
          <cell r="N1096" t="str">
            <v>0633-2290696/15606330803</v>
          </cell>
          <cell r="P1096" t="str">
            <v>日照市东港区山东中路520号</v>
          </cell>
          <cell r="Q1096" t="str">
            <v>财务（对账）联系人：</v>
          </cell>
          <cell r="R1096" t="str">
            <v>财务电话：</v>
          </cell>
          <cell r="S1096" t="str">
            <v>财务传真：</v>
          </cell>
        </row>
        <row r="1097">
          <cell r="A1097" t="str">
            <v>山东志远阀门有限公司</v>
          </cell>
          <cell r="B1097" t="str">
            <v>卖方（章）：山东志远阀门有限公司</v>
          </cell>
          <cell r="C1097" t="str">
            <v>住所：山东省济南市莱芜区鹏泉西大街80号</v>
          </cell>
          <cell r="D1097" t="str">
            <v>委托代理人：</v>
          </cell>
          <cell r="E1097" t="str">
            <v>联系人：陈自强</v>
          </cell>
          <cell r="F1097" t="str">
            <v>电话：15550386652</v>
          </cell>
          <cell r="G1097" t="str">
            <v>传真：0634-6171755</v>
          </cell>
          <cell r="H1097" t="str">
            <v>开户银行：莱商银行汇金支行</v>
          </cell>
          <cell r="I1097" t="str">
            <v>帐号：803010601421006169</v>
          </cell>
          <cell r="J1097" t="str">
            <v>税号：91371202MA3BX2913N</v>
          </cell>
          <cell r="K1097">
            <v>1087552</v>
          </cell>
          <cell r="L1097" t="str">
            <v>陈自强</v>
          </cell>
          <cell r="M1097" t="str">
            <v>陈自强</v>
          </cell>
          <cell r="N1097" t="str">
            <v>15550386652</v>
          </cell>
          <cell r="O1097" t="str">
            <v>0634-6171755</v>
          </cell>
          <cell r="P1097" t="str">
            <v>山东省济南市莱芜区鹏泉西大街80号</v>
          </cell>
          <cell r="Q1097" t="str">
            <v>财务（对账）联系人：颜剑虹</v>
          </cell>
          <cell r="R1097" t="str">
            <v>财务电话：15965606798</v>
          </cell>
          <cell r="S1097" t="str">
            <v>财务传真：0634-6171755</v>
          </cell>
        </row>
        <row r="1098">
          <cell r="A1098" t="str">
            <v>石家庄燕山化工有限公司</v>
          </cell>
          <cell r="B1098" t="str">
            <v>卖方（章）：石家庄燕山化工有限公司</v>
          </cell>
          <cell r="C1098" t="str">
            <v>住所：石家庄长安区高营大街30号御景半岛花园2号楼2801室</v>
          </cell>
          <cell r="D1098" t="str">
            <v>委托代理人：</v>
          </cell>
          <cell r="E1098" t="str">
            <v>联系人：范保元</v>
          </cell>
          <cell r="F1098" t="str">
            <v>电话：0311-86831726/13603113744</v>
          </cell>
          <cell r="G1098" t="str">
            <v>传真：0311-89292165</v>
          </cell>
          <cell r="H1098" t="str">
            <v>开户银行：中国工商银行石家庄市石正支行</v>
          </cell>
          <cell r="I1098" t="str">
            <v>帐号：0402022609245005742</v>
          </cell>
          <cell r="J1098" t="str">
            <v>税号：91130102601004947W</v>
          </cell>
          <cell r="K1098">
            <v>1031795</v>
          </cell>
          <cell r="L1098" t="str">
            <v>郑红菊</v>
          </cell>
          <cell r="M1098" t="str">
            <v>范保元</v>
          </cell>
          <cell r="N1098" t="str">
            <v>0311-86831726/13603113744</v>
          </cell>
          <cell r="O1098" t="str">
            <v>0311-89292165</v>
          </cell>
          <cell r="P1098" t="str">
            <v>石家庄长安区高营大街30号御景半岛花园2号楼2801室</v>
          </cell>
          <cell r="Q1098" t="str">
            <v>财务（对账）联系人：郑红菊</v>
          </cell>
          <cell r="R1098" t="str">
            <v>财务电话：13831176140</v>
          </cell>
          <cell r="S1098" t="str">
            <v>财务传真：0311-89292165</v>
          </cell>
        </row>
        <row r="1099">
          <cell r="A1099" t="str">
            <v>海南金盘智能科技股份有限公司</v>
          </cell>
          <cell r="B1099" t="str">
            <v>卖方（章）：海南金盘智能科技股份有限公司</v>
          </cell>
          <cell r="C1099" t="str">
            <v>住所：海南省海口市南海大道168-39号</v>
          </cell>
          <cell r="D1099" t="str">
            <v>委托代理人：</v>
          </cell>
          <cell r="E1099" t="str">
            <v>联系人：陈荣迪</v>
          </cell>
          <cell r="F1099" t="str">
            <v>电话：0898-66811301/13583286696</v>
          </cell>
          <cell r="G1099" t="str">
            <v>传真：0898-66822347</v>
          </cell>
          <cell r="H1099" t="str">
            <v>开户银行：中国银行海南省分行营业部</v>
          </cell>
          <cell r="I1099" t="str">
            <v>帐号：266252578441</v>
          </cell>
          <cell r="J1099" t="str">
            <v>税号：9146010062006446XN</v>
          </cell>
          <cell r="K1099">
            <v>1007081</v>
          </cell>
          <cell r="L1099" t="str">
            <v>张乾荣</v>
          </cell>
          <cell r="M1099" t="str">
            <v>陈荣迪</v>
          </cell>
          <cell r="N1099" t="str">
            <v>0898-66811301/13583286696</v>
          </cell>
          <cell r="P1099" t="str">
            <v>海南省海口市南海大道168-39号</v>
          </cell>
          <cell r="Q1099" t="str">
            <v>财务（对账）联系人：夏瑞华</v>
          </cell>
          <cell r="R1099" t="str">
            <v>财务电话：0898-66811301</v>
          </cell>
          <cell r="S1099" t="str">
            <v>财务传真：</v>
          </cell>
        </row>
        <row r="1100">
          <cell r="A1100" t="str">
            <v>保定市太维计算机技术开发有限公司</v>
          </cell>
          <cell r="B1100" t="str">
            <v>卖方（章）：保定市太维计算机技术开发有限公司</v>
          </cell>
          <cell r="C1100" t="str">
            <v>住所：河北省保定市天鹅西路518号华海商务中心辅楼905</v>
          </cell>
          <cell r="D1100" t="str">
            <v>委托代理人：</v>
          </cell>
          <cell r="E1100" t="str">
            <v>联系人：李思宇</v>
          </cell>
          <cell r="F1100" t="str">
            <v>电话：17332282165</v>
          </cell>
          <cell r="G1100" t="str">
            <v>传真：0312-3113712</v>
          </cell>
          <cell r="H1100" t="str">
            <v>开户银行：工行保定朝阳支行</v>
          </cell>
          <cell r="I1100" t="str">
            <v>帐号：0409003809245067821</v>
          </cell>
          <cell r="J1100" t="str">
            <v>税号：91130602721684940X</v>
          </cell>
          <cell r="K1100">
            <v>1014182</v>
          </cell>
          <cell r="L1100" t="str">
            <v>张根生</v>
          </cell>
          <cell r="M1100" t="str">
            <v>李思宇</v>
          </cell>
          <cell r="N1100" t="str">
            <v>17332282165</v>
          </cell>
          <cell r="O1100" t="str">
            <v>0312-3113712</v>
          </cell>
          <cell r="P1100" t="str">
            <v>河北省保定市天鹅西路518号华海商务中心辅楼905</v>
          </cell>
          <cell r="Q1100" t="str">
            <v>财务（对账）联系人：谢秀梅</v>
          </cell>
          <cell r="R1100" t="str">
            <v>财务电话：0312-3113723</v>
          </cell>
          <cell r="S1100" t="str">
            <v>财务传真：0312-3113712</v>
          </cell>
        </row>
        <row r="1101">
          <cell r="A1101" t="str">
            <v>深圳市紫光照明技术股份有限公司</v>
          </cell>
          <cell r="B1101" t="str">
            <v>卖方（章）：深圳市紫光照明技术股份有限公司</v>
          </cell>
          <cell r="C1101" t="str">
            <v>住所：深圳市宝安区67区隆昌路大仟工业园1号楼12楼05、06室</v>
          </cell>
          <cell r="D1101" t="str">
            <v>委托代理人：</v>
          </cell>
          <cell r="E1101" t="str">
            <v>联系人：王德印</v>
          </cell>
          <cell r="F1101" t="str">
            <v>电话：0755-83243830</v>
          </cell>
          <cell r="G1101" t="str">
            <v>传真：0755-83244092</v>
          </cell>
          <cell r="H1101" t="str">
            <v>开户银行：招商银行深圳建安支行</v>
          </cell>
          <cell r="I1101" t="str">
            <v>帐号：755917876710318</v>
          </cell>
          <cell r="J1101" t="str">
            <v>税号：91440300799218202G</v>
          </cell>
          <cell r="K1101">
            <v>1011826</v>
          </cell>
          <cell r="L1101" t="str">
            <v>刘洪超</v>
          </cell>
          <cell r="M1101" t="str">
            <v>王德印</v>
          </cell>
          <cell r="N1101">
            <v>83243830</v>
          </cell>
          <cell r="O1101" t="str">
            <v>0755-83244092</v>
          </cell>
          <cell r="P1101" t="str">
            <v>深圳市宝安区67区隆昌路大仟工业园1号楼12楼05、06室</v>
          </cell>
          <cell r="Q1101" t="str">
            <v>财务（对账）联系人：温艳</v>
          </cell>
          <cell r="R1101" t="str">
            <v>财务电话：0755-83243830-8012</v>
          </cell>
          <cell r="S1101" t="str">
            <v>财务传真：</v>
          </cell>
        </row>
        <row r="1102">
          <cell r="A1102" t="str">
            <v>山东龙晨电力科技有限公司</v>
          </cell>
          <cell r="B1102" t="str">
            <v>卖方（章）：山东龙晨电力科技有限公司</v>
          </cell>
          <cell r="C1102" t="str">
            <v>住所：济南市高新区正丰路554号</v>
          </cell>
          <cell r="D1102" t="str">
            <v>委托代理人：</v>
          </cell>
          <cell r="E1102" t="str">
            <v>联系人：赵明杰</v>
          </cell>
          <cell r="F1102" t="str">
            <v>电话：0531-82926017/18005319869</v>
          </cell>
          <cell r="G1102" t="str">
            <v>传真：0531-69905425</v>
          </cell>
          <cell r="H1102" t="str">
            <v>开户银行：中国民生银行股份有限公司济南高新支行</v>
          </cell>
          <cell r="I1102" t="str">
            <v>帐号：692301872</v>
          </cell>
          <cell r="J1102" t="str">
            <v>税号：37010230716240X</v>
          </cell>
          <cell r="K1102" t="str">
            <v>1054342</v>
          </cell>
          <cell r="L1102" t="str">
            <v>陈延红</v>
          </cell>
          <cell r="M1102" t="str">
            <v>赵明杰</v>
          </cell>
          <cell r="N1102" t="str">
            <v>0531-82926017/18005319869</v>
          </cell>
          <cell r="O1102" t="str">
            <v>0531-69905425</v>
          </cell>
          <cell r="P1102" t="str">
            <v>济南市高新区正丰路554号</v>
          </cell>
          <cell r="Q1102" t="str">
            <v>财务（对账）联系人：</v>
          </cell>
          <cell r="R1102" t="str">
            <v>财务电话：</v>
          </cell>
          <cell r="S1102" t="str">
            <v>财务传真：</v>
          </cell>
        </row>
        <row r="1103">
          <cell r="A1103" t="str">
            <v>张家口欣润伟业科技有限公司</v>
          </cell>
          <cell r="B1103" t="str">
            <v>卖方（章）：张家口欣润伟业科技有限公司</v>
          </cell>
          <cell r="C1103" t="str">
            <v>住所：北京市朝阳区朝外大街16号中国人寿大厦</v>
          </cell>
          <cell r="D1103" t="str">
            <v>委托代理人：</v>
          </cell>
          <cell r="E1103" t="str">
            <v>联系人：刘振军</v>
          </cell>
          <cell r="F1103" t="str">
            <v>电话：0313-4161796</v>
          </cell>
          <cell r="G1103" t="str">
            <v>传真：0313-4161796</v>
          </cell>
          <cell r="H1103" t="str">
            <v>开户银行：中国银行张家口市桥东支行</v>
          </cell>
          <cell r="I1103" t="str">
            <v>帐号：100767357290</v>
          </cell>
          <cell r="J1103" t="str">
            <v>税号：9113070206701436X5</v>
          </cell>
          <cell r="K1103">
            <v>1060234</v>
          </cell>
          <cell r="L1103" t="str">
            <v>仲永军</v>
          </cell>
          <cell r="M1103" t="str">
            <v>刘振军</v>
          </cell>
          <cell r="N1103" t="str">
            <v>0313-4161796</v>
          </cell>
          <cell r="O1103" t="str">
            <v>0313-4161796</v>
          </cell>
          <cell r="P1103" t="str">
            <v>北京市朝阳区朝外大街16号中国人寿大厦</v>
          </cell>
          <cell r="Q1103" t="str">
            <v>财务（对账）联系人：郝星明</v>
          </cell>
          <cell r="R1103" t="str">
            <v>财务电话：0313-4161796</v>
          </cell>
          <cell r="S1103" t="str">
            <v>财务传真：0313-4161796</v>
          </cell>
        </row>
        <row r="1104">
          <cell r="A1104" t="str">
            <v>济宁市中隆环保科技有限公司</v>
          </cell>
          <cell r="B1104" t="str">
            <v>卖方（章）：济宁市中隆环保科技有限公司</v>
          </cell>
          <cell r="C1104" t="str">
            <v>住所：山东省济宁市鱼台县观鱼大道西首路南</v>
          </cell>
          <cell r="D1104" t="str">
            <v>委托代理人：</v>
          </cell>
          <cell r="E1104" t="str">
            <v>联系人：韩继伟</v>
          </cell>
          <cell r="F1104" t="str">
            <v>电话：0537-6211866/13854791699</v>
          </cell>
          <cell r="G1104" t="str">
            <v>传真：0537-6211866</v>
          </cell>
          <cell r="H1104" t="str">
            <v>开户银行：中国工商银行鱼台县支行</v>
          </cell>
          <cell r="I1104" t="str">
            <v>帐号：1608004409200097315</v>
          </cell>
          <cell r="J1104" t="str">
            <v>税号：91370827MA3MN42NX1</v>
          </cell>
          <cell r="K1104">
            <v>1092310</v>
          </cell>
          <cell r="L1104" t="str">
            <v>韩继伟</v>
          </cell>
          <cell r="M1104" t="str">
            <v>韩继伟</v>
          </cell>
          <cell r="N1104" t="str">
            <v>0537-6211866/13854791699</v>
          </cell>
          <cell r="O1104" t="str">
            <v>0537-6211866</v>
          </cell>
          <cell r="P1104" t="str">
            <v>山东省济宁市鱼台县观鱼大道西首路南</v>
          </cell>
          <cell r="Q1104" t="str">
            <v>财务（对账）联系人：刘延鹏</v>
          </cell>
          <cell r="R1104" t="str">
            <v>财务电话：15854761815</v>
          </cell>
          <cell r="S1104" t="str">
            <v>财务传真：</v>
          </cell>
        </row>
        <row r="1105">
          <cell r="A1105" t="str">
            <v>淄博国兴经贸有限公司</v>
          </cell>
          <cell r="B1105" t="str">
            <v>卖方（章）：淄博国兴经贸有限公司</v>
          </cell>
          <cell r="C1105" t="str">
            <v>住所：淄博市张店区共青团西路120号</v>
          </cell>
          <cell r="D1105" t="str">
            <v>委托代理人：</v>
          </cell>
          <cell r="E1105" t="str">
            <v>联系人：柳长影</v>
          </cell>
          <cell r="F1105" t="str">
            <v>电话：13905339779</v>
          </cell>
          <cell r="G1105" t="str">
            <v>传真：0533-3913456</v>
          </cell>
          <cell r="H1105" t="str">
            <v>开户银行：齐鲁银行股份有限公司张店支行</v>
          </cell>
          <cell r="I1105" t="str">
            <v>帐号：801100901421003244</v>
          </cell>
          <cell r="J1105" t="str">
            <v>税号：91370303076979171H</v>
          </cell>
          <cell r="K1105">
            <v>1042454</v>
          </cell>
          <cell r="L1105" t="str">
            <v>郭立平</v>
          </cell>
          <cell r="M1105" t="str">
            <v>柳长影</v>
          </cell>
          <cell r="N1105">
            <v>13905339779</v>
          </cell>
          <cell r="O1105" t="str">
            <v>0533-3913456</v>
          </cell>
          <cell r="P1105" t="str">
            <v>淄博市张店区共青团西路120号</v>
          </cell>
          <cell r="Q1105" t="str">
            <v>财务（对账）联系人：</v>
          </cell>
          <cell r="R1105" t="str">
            <v>财务电话：</v>
          </cell>
          <cell r="S1105" t="str">
            <v>财务传真：</v>
          </cell>
        </row>
        <row r="1106">
          <cell r="A1106" t="str">
            <v>北京华阳博瑞科技发展有限公司</v>
          </cell>
          <cell r="B1106" t="str">
            <v>卖方（章）：北京华阳博瑞科技发展有限公司</v>
          </cell>
          <cell r="C1106" t="str">
            <v>住所：北京市朝阳区大屯路科学园南里-枫林绿洲1栋108号</v>
          </cell>
          <cell r="D1106" t="str">
            <v>委托代理人：</v>
          </cell>
          <cell r="E1106" t="str">
            <v>联系人：马涛</v>
          </cell>
          <cell r="F1106" t="str">
            <v>电话：18600330898</v>
          </cell>
          <cell r="G1106" t="str">
            <v>传真：010-80129281</v>
          </cell>
          <cell r="H1106" t="str">
            <v>开户银行：中国建设银行北京白石桥支行</v>
          </cell>
          <cell r="I1106" t="str">
            <v>帐号：11001028600059273025</v>
          </cell>
          <cell r="J1106" t="str">
            <v>税号：91110105767503551A</v>
          </cell>
          <cell r="K1106">
            <v>1092267</v>
          </cell>
          <cell r="L1106" t="str">
            <v>马涛</v>
          </cell>
          <cell r="M1106" t="str">
            <v>马涛</v>
          </cell>
          <cell r="N1106">
            <v>18600330898</v>
          </cell>
          <cell r="O1106" t="str">
            <v>010-80129281</v>
          </cell>
          <cell r="P1106" t="str">
            <v>北京市朝阳区大屯路科学园南里-枫林绿洲1栋108号</v>
          </cell>
          <cell r="Q1106" t="str">
            <v>财务（对账）联系人：高会计</v>
          </cell>
          <cell r="R1106" t="str">
            <v>财务电话：18515282216</v>
          </cell>
          <cell r="S1106" t="str">
            <v>财务传真：010-80129281</v>
          </cell>
        </row>
        <row r="1107">
          <cell r="A1107" t="str">
            <v>北京朝翔厚华网络技术开发中心</v>
          </cell>
          <cell r="B1107" t="str">
            <v>卖方（章）：北京朝翔厚华网络技术开发中心</v>
          </cell>
          <cell r="C1107" t="str">
            <v>住所：北京市海淀区苏州街18号院-2楼1004室</v>
          </cell>
          <cell r="D1107" t="str">
            <v>委托代理人：</v>
          </cell>
          <cell r="E1107" t="str">
            <v>联系人：张春燕</v>
          </cell>
          <cell r="F1107" t="str">
            <v>电话：010-82609518/18600540952</v>
          </cell>
          <cell r="G1107" t="str">
            <v>传真：010-51668399</v>
          </cell>
          <cell r="H1107" t="str">
            <v>开户银行：北京银行燕园支行</v>
          </cell>
          <cell r="I1107" t="str">
            <v>帐号：01090327800120105189229</v>
          </cell>
          <cell r="J1107" t="str">
            <v>税号：911101087002109737</v>
          </cell>
          <cell r="K1107">
            <v>1076427</v>
          </cell>
          <cell r="L1107" t="str">
            <v>曲新后</v>
          </cell>
          <cell r="M1107" t="str">
            <v>张春燕</v>
          </cell>
          <cell r="N1107" t="str">
            <v>010-82609518/18600540952</v>
          </cell>
          <cell r="O1107" t="str">
            <v>010-51668399</v>
          </cell>
          <cell r="P1107" t="str">
            <v>北京市海淀区苏州街18号院-2楼1004室</v>
          </cell>
          <cell r="Q1107" t="str">
            <v>财务（对账）联系人：张春燕</v>
          </cell>
          <cell r="R1107" t="str">
            <v>财务电话：18600540952</v>
          </cell>
          <cell r="S1107" t="str">
            <v>财务传真：</v>
          </cell>
        </row>
        <row r="1108">
          <cell r="A1108" t="str">
            <v>济南裕华环保科技有限公司</v>
          </cell>
          <cell r="B1108" t="str">
            <v>卖方（章）：济南裕华环保科技有限公司</v>
          </cell>
          <cell r="C1108" t="str">
            <v>住所：山东省济南市槐荫区营市西街18号F栋217室</v>
          </cell>
          <cell r="D1108" t="str">
            <v>委托代理人：</v>
          </cell>
          <cell r="E1108" t="str">
            <v>联系人：韩营</v>
          </cell>
          <cell r="F1108" t="str">
            <v>电话：15966616860</v>
          </cell>
          <cell r="G1108" t="str">
            <v>传真：0531-58180028</v>
          </cell>
          <cell r="H1108" t="str">
            <v>开户银行：中国工商银行济南阳光一百支行</v>
          </cell>
          <cell r="I1108" t="str">
            <v>帐号：1602093109100012402</v>
          </cell>
          <cell r="J1108" t="str">
            <v>税号：9137010MA3C927Y03</v>
          </cell>
          <cell r="K1108">
            <v>1089708</v>
          </cell>
          <cell r="L1108" t="str">
            <v>韩营</v>
          </cell>
          <cell r="M1108" t="str">
            <v>韩营</v>
          </cell>
          <cell r="N1108">
            <v>15966616860</v>
          </cell>
          <cell r="O1108" t="str">
            <v>0531-58180028</v>
          </cell>
          <cell r="P1108" t="str">
            <v>山东省济南市槐荫区营市西街18号F栋217室</v>
          </cell>
          <cell r="Q1108" t="str">
            <v>财务（对账）联系人：吴华</v>
          </cell>
          <cell r="R1108" t="str">
            <v>财务电话：15805312118</v>
          </cell>
          <cell r="S1108" t="str">
            <v>财务传真：0531-58180028</v>
          </cell>
        </row>
        <row r="1109">
          <cell r="A1109" t="str">
            <v>济南日泰电站阀门有限公司</v>
          </cell>
          <cell r="B1109" t="str">
            <v>卖方（章）：济南日泰电站阀门有限公司</v>
          </cell>
          <cell r="C1109" t="str">
            <v>住所：山东省济南市历城区南全福南二区3-2-101</v>
          </cell>
          <cell r="D1109" t="str">
            <v>委托代理人：</v>
          </cell>
          <cell r="E1109" t="str">
            <v>联系人：洪春龙</v>
          </cell>
          <cell r="F1109" t="str">
            <v>电话：0531-88626585/13969170950</v>
          </cell>
          <cell r="G1109" t="str">
            <v>传真：0531-88628565</v>
          </cell>
          <cell r="H1109" t="str">
            <v>开户银行：齐鲁银行济南柳行支行 </v>
          </cell>
          <cell r="I1109" t="str">
            <v>帐号：1176714000000004332</v>
          </cell>
          <cell r="J1109" t="str">
            <v>税号：91370112553737301U</v>
          </cell>
          <cell r="K1109">
            <v>1011224</v>
          </cell>
          <cell r="L1109" t="str">
            <v>韩营</v>
          </cell>
          <cell r="M1109" t="str">
            <v>韩营</v>
          </cell>
          <cell r="N1109" t="str">
            <v>0531-88626585/13969170950</v>
          </cell>
          <cell r="O1109" t="str">
            <v>0531-88628565</v>
          </cell>
          <cell r="P1109" t="str">
            <v>山东省济南市历城区南全福南二区3-2-101</v>
          </cell>
          <cell r="Q1109" t="str">
            <v>财务（对账）联系人：洪小真</v>
          </cell>
          <cell r="R1109" t="str">
            <v>财务电话：13969169985</v>
          </cell>
          <cell r="S1109" t="str">
            <v>财务传真：</v>
          </cell>
        </row>
        <row r="1110">
          <cell r="A1110" t="str">
            <v>济南锐港电子科技有限公司</v>
          </cell>
          <cell r="B1110" t="str">
            <v>卖方（章）：济南锐港电子科技有限公司</v>
          </cell>
          <cell r="C1110" t="str">
            <v>住所：济南市槐荫区普利槐荫大厦4号楼405室</v>
          </cell>
          <cell r="D1110" t="str">
            <v>委托代理人：</v>
          </cell>
          <cell r="E1110" t="str">
            <v>联系人：孙燕</v>
          </cell>
          <cell r="F1110" t="str">
            <v>电话：0531-69908577/1586319972</v>
          </cell>
          <cell r="G1110" t="str">
            <v>传真：0531-69985771</v>
          </cell>
          <cell r="H1110" t="str">
            <v>开户银行：齐鲁银行济南蓝翔路支行</v>
          </cell>
          <cell r="I1110" t="str">
            <v>帐号：1172314000000011455</v>
          </cell>
          <cell r="J1110" t="str">
            <v>税号：913701045899018555</v>
          </cell>
          <cell r="K1110">
            <v>1036973</v>
          </cell>
          <cell r="L1110" t="str">
            <v>王崇芬</v>
          </cell>
          <cell r="M1110" t="str">
            <v>孙燕</v>
          </cell>
          <cell r="N1110" t="str">
            <v>0531-69908577/1586319972</v>
          </cell>
          <cell r="O1110" t="str">
            <v>0531-69985771</v>
          </cell>
          <cell r="P1110" t="str">
            <v>济南市槐荫区普利槐荫大厦4号楼405室</v>
          </cell>
          <cell r="Q1110" t="str">
            <v>财务（对账）联系人：孙燕</v>
          </cell>
          <cell r="R1110" t="str">
            <v>财务电话：15863169972</v>
          </cell>
          <cell r="S1110" t="str">
            <v>财务传真：</v>
          </cell>
        </row>
        <row r="1111">
          <cell r="A1111" t="str">
            <v>国电南瑞科技股份有限公司</v>
          </cell>
          <cell r="B1111" t="str">
            <v>卖方（章）：国电南瑞科技股份有限公司</v>
          </cell>
          <cell r="C1111" t="str">
            <v>住所：南京市江宁区诚信大厦19号风电楼</v>
          </cell>
          <cell r="D1111" t="str">
            <v>委托代理人：</v>
          </cell>
          <cell r="E1111" t="str">
            <v>联系人：徐柯</v>
          </cell>
          <cell r="F1111" t="str">
            <v>电话：025-81088465</v>
          </cell>
          <cell r="G1111" t="str">
            <v>传真：025-81088553</v>
          </cell>
          <cell r="H1111" t="str">
            <v>开户银行：招商银行南京分行城北支行</v>
          </cell>
          <cell r="I1111" t="str">
            <v>帐号：251581091610001</v>
          </cell>
          <cell r="J1111" t="str">
            <v>税号：91320191726079387X</v>
          </cell>
          <cell r="K1111">
            <v>1000312</v>
          </cell>
          <cell r="L1111" t="str">
            <v>冷俊</v>
          </cell>
          <cell r="M1111" t="str">
            <v>徐柯</v>
          </cell>
          <cell r="N1111" t="str">
            <v>025-81088465</v>
          </cell>
          <cell r="O1111" t="str">
            <v>025-81088553</v>
          </cell>
          <cell r="P1111" t="str">
            <v>南京市江宁区诚信大厦19号风电楼</v>
          </cell>
          <cell r="Q1111" t="str">
            <v>财务（对账）联系人：孙健美</v>
          </cell>
          <cell r="R1111" t="str">
            <v>财务电话：</v>
          </cell>
          <cell r="S1111" t="str">
            <v>财务传真：18260401907</v>
          </cell>
        </row>
        <row r="1112">
          <cell r="A1112" t="str">
            <v>济南典川机电设备有限公司</v>
          </cell>
          <cell r="B1112" t="str">
            <v>卖方（章）：济南典川机电设备有限公司</v>
          </cell>
          <cell r="C1112" t="str">
            <v>住所：济南市历下区花园路205号华鑫商务大厦3号楼209</v>
          </cell>
          <cell r="D1112" t="str">
            <v>委托代理人：</v>
          </cell>
          <cell r="E1112" t="str">
            <v>联系人：李鹏</v>
          </cell>
          <cell r="F1112" t="str">
            <v>电话：0531-82964013</v>
          </cell>
          <cell r="G1112" t="str">
            <v>传真：0531-82964015</v>
          </cell>
          <cell r="H1112" t="str">
            <v>开户银行：中国建设银行济南山大路支行</v>
          </cell>
          <cell r="I1112" t="str">
            <v>帐号：37001616204050150453</v>
          </cell>
          <cell r="J1112" t="str">
            <v>税号：91370102069013483G</v>
          </cell>
          <cell r="K1112">
            <v>1039573</v>
          </cell>
          <cell r="L1112" t="str">
            <v>虞亚男</v>
          </cell>
          <cell r="M1112" t="str">
            <v>李鹏</v>
          </cell>
          <cell r="N1112" t="str">
            <v>0531-82964013</v>
          </cell>
          <cell r="O1112" t="str">
            <v>0531-82964015</v>
          </cell>
          <cell r="P1112" t="str">
            <v>济南市历下区花园路205号华鑫商务大厦3号楼209</v>
          </cell>
          <cell r="Q1112" t="str">
            <v>财务（对账）联系人：胡静</v>
          </cell>
          <cell r="R1112" t="str">
            <v>财务电话：18660792952</v>
          </cell>
          <cell r="S1112" t="str">
            <v>财务传真：18260401907</v>
          </cell>
        </row>
        <row r="1113">
          <cell r="A1113" t="str">
            <v>青岛瑞丰源工业设备技术有限公司</v>
          </cell>
          <cell r="B1113" t="str">
            <v>卖方（章）：青岛瑞丰源工业设备技术有限公司</v>
          </cell>
          <cell r="C1113" t="str">
            <v>住所：山东省青岛市黄岛区武夷山路118号3栋2单元101室</v>
          </cell>
          <cell r="D1113" t="str">
            <v>委托代理人：</v>
          </cell>
          <cell r="E1113" t="str">
            <v>联系人：李宜山</v>
          </cell>
          <cell r="F1113" t="str">
            <v>电话：15806390389</v>
          </cell>
          <cell r="G1113" t="str">
            <v>传真：0532-86792688</v>
          </cell>
          <cell r="H1113" t="str">
            <v>开户银行：中信银行青岛开发区支行</v>
          </cell>
          <cell r="I1113" t="str">
            <v>帐号：7371210182600174945</v>
          </cell>
          <cell r="J1113" t="str">
            <v>税号：913702115611733233</v>
          </cell>
          <cell r="K1113">
            <v>1083879</v>
          </cell>
          <cell r="L1113" t="str">
            <v>李宜山</v>
          </cell>
          <cell r="M1113" t="str">
            <v>李宜山</v>
          </cell>
          <cell r="N1113">
            <v>15806390389</v>
          </cell>
          <cell r="O1113" t="str">
            <v>0532-86792688</v>
          </cell>
          <cell r="P1113" t="str">
            <v>山东省青岛市黄岛区武夷山路118号3栋2单元101室</v>
          </cell>
          <cell r="Q1113" t="str">
            <v>财务（对账）联系人：刘芯语</v>
          </cell>
          <cell r="R1113" t="str">
            <v>财务电话：13346399268</v>
          </cell>
          <cell r="S1113" t="str">
            <v>财务传真：0532-86792688</v>
          </cell>
        </row>
        <row r="1114">
          <cell r="A1114" t="str">
            <v>江苏晨光波纹管有限公司</v>
          </cell>
          <cell r="B1114" t="str">
            <v>卖方（章）：江苏晨光波纹管有限公司</v>
          </cell>
          <cell r="C1114" t="str">
            <v>住所：江苏省泰州市姜堰区娄庄工业园区</v>
          </cell>
          <cell r="D1114" t="str">
            <v>委托代理人：</v>
          </cell>
          <cell r="E1114" t="str">
            <v>联系人：张国军</v>
          </cell>
          <cell r="F1114" t="str">
            <v>电话：0523-88600477</v>
          </cell>
          <cell r="G1114" t="str">
            <v>传真：0523-88603795</v>
          </cell>
          <cell r="H1114" t="str">
            <v>开户银行：中国农业银行泰州姜堰支行</v>
          </cell>
          <cell r="I1114" t="str">
            <v>帐号：10208001040011320</v>
          </cell>
          <cell r="J1114" t="str">
            <v>税号：91321204661781043U</v>
          </cell>
          <cell r="K1114">
            <v>1020254</v>
          </cell>
          <cell r="L1114" t="str">
            <v>朱海军</v>
          </cell>
          <cell r="M1114" t="str">
            <v>张国军</v>
          </cell>
          <cell r="N1114" t="str">
            <v>0523-88600477</v>
          </cell>
          <cell r="O1114" t="str">
            <v>0523-88603795</v>
          </cell>
          <cell r="P1114" t="str">
            <v>江苏省泰州市姜堰区娄庄工业园区</v>
          </cell>
          <cell r="Q1114" t="str">
            <v>财务（对账）联系人：洪梅</v>
          </cell>
          <cell r="R1114" t="str">
            <v>财务电话：0523-88125926</v>
          </cell>
          <cell r="S1114" t="str">
            <v>财务传真：0523-88603795</v>
          </cell>
        </row>
        <row r="1115">
          <cell r="A1115" t="str">
            <v>安徽中洋电气有限公司</v>
          </cell>
          <cell r="B1115" t="str">
            <v>卖方（章）：安徽中洋电气有限公司</v>
          </cell>
          <cell r="C1115" t="str">
            <v>住所：安徽省天长市高庙镇胜利路71号</v>
          </cell>
          <cell r="D1115" t="str">
            <v>委托代理人：</v>
          </cell>
          <cell r="E1115" t="str">
            <v>联系人：龚建龙</v>
          </cell>
          <cell r="F1115" t="str">
            <v>电话：0550-7541898</v>
          </cell>
          <cell r="G1115" t="str">
            <v>传真：0550-7541888</v>
          </cell>
          <cell r="H1115" t="str">
            <v>开户银行：建行天长市支行</v>
          </cell>
          <cell r="I1115" t="str">
            <v>帐号：34001737108053008102</v>
          </cell>
          <cell r="J1115" t="str">
            <v>税号：913411815901915550</v>
          </cell>
          <cell r="K1115">
            <v>1071248</v>
          </cell>
          <cell r="L1115" t="str">
            <v>黄雪峰</v>
          </cell>
          <cell r="M1115" t="str">
            <v>龚建龙</v>
          </cell>
          <cell r="N1115" t="str">
            <v>0550-7541898</v>
          </cell>
          <cell r="O1115" t="str">
            <v>0550-7541888</v>
          </cell>
          <cell r="P1115" t="str">
            <v>安徽省天长市高庙镇胜利路71号</v>
          </cell>
          <cell r="Q1115" t="str">
            <v>财务（对账）联系人：黄有详</v>
          </cell>
          <cell r="R1115" t="str">
            <v>财务电话：0550-7541898</v>
          </cell>
          <cell r="S1115" t="str">
            <v>财务传真：0550-7541888</v>
          </cell>
        </row>
        <row r="1116">
          <cell r="A1116" t="str">
            <v>江苏省化肥工业有限公司</v>
          </cell>
          <cell r="B1116" t="str">
            <v>卖方（章）：江苏省化肥工业有限公司</v>
          </cell>
          <cell r="C1116" t="str">
            <v>住所：南京市中华路50号</v>
          </cell>
          <cell r="D1116" t="str">
            <v>委托代理人：</v>
          </cell>
          <cell r="E1116" t="str">
            <v>联系人：薛明东</v>
          </cell>
          <cell r="F1116" t="str">
            <v>电话：025-83303608</v>
          </cell>
          <cell r="G1116" t="str">
            <v>传真：025-83303608</v>
          </cell>
          <cell r="H1116" t="str">
            <v>开户银行：中信银行南京城北支行</v>
          </cell>
          <cell r="I1116" t="str">
            <v>帐号：7321110182200009613</v>
          </cell>
          <cell r="J1116" t="str">
            <v>税号：913200001347635805</v>
          </cell>
          <cell r="K1116">
            <v>1044419</v>
          </cell>
          <cell r="L1116" t="str">
            <v>陆德海</v>
          </cell>
          <cell r="M1116" t="str">
            <v>薛明东</v>
          </cell>
          <cell r="N1116" t="str">
            <v>025-83303608</v>
          </cell>
          <cell r="O1116" t="str">
            <v>025-83318572</v>
          </cell>
          <cell r="P1116" t="str">
            <v>南京市中华路50号</v>
          </cell>
          <cell r="Q1116" t="str">
            <v>财务（对账）联系人：高聪</v>
          </cell>
          <cell r="R1116" t="str">
            <v>财务电话：13913308239</v>
          </cell>
          <cell r="S1116" t="str">
            <v>财务传真：025-83318572</v>
          </cell>
        </row>
        <row r="1117">
          <cell r="A1117" t="str">
            <v>山东源鲁信息科技有限公司</v>
          </cell>
          <cell r="B1117" t="str">
            <v>卖方（章）：山东源鲁信息科技有限公司</v>
          </cell>
          <cell r="C1117" t="str">
            <v>住所：济南市历城区山大南路9-2号512室</v>
          </cell>
          <cell r="D1117" t="str">
            <v>委托代理人：</v>
          </cell>
          <cell r="E1117" t="str">
            <v>联系人：刘珉峣</v>
          </cell>
          <cell r="F1117" t="str">
            <v>电话：0531-82967627</v>
          </cell>
          <cell r="G1117" t="str">
            <v>传真：0531-82967627</v>
          </cell>
          <cell r="H1117" t="str">
            <v>开户银行：招商银行济南开元支行</v>
          </cell>
          <cell r="I1117" t="str">
            <v>帐号：531905856910811</v>
          </cell>
          <cell r="J1117" t="str">
            <v>税号：91370112684653773P</v>
          </cell>
          <cell r="K1117">
            <v>1096245</v>
          </cell>
          <cell r="L1117" t="str">
            <v>于芳永</v>
          </cell>
          <cell r="M1117" t="str">
            <v>刘珉峣</v>
          </cell>
          <cell r="N1117" t="str">
            <v>0531-82967627</v>
          </cell>
          <cell r="O1117" t="str">
            <v>0531-82967627</v>
          </cell>
          <cell r="P1117" t="str">
            <v>济南市历城区山大南路9-2号512室</v>
          </cell>
          <cell r="Q1117" t="str">
            <v>财务（对账）联系人：丁赛男</v>
          </cell>
          <cell r="R1117" t="str">
            <v>财务电话：0531-82967627</v>
          </cell>
          <cell r="S1117" t="str">
            <v>财务传真：0531-82967628</v>
          </cell>
        </row>
        <row r="1118">
          <cell r="A1118" t="str">
            <v>山东鲁润热能科技有限公司</v>
          </cell>
          <cell r="B1118" t="str">
            <v>卖方（章）：山东鲁润热能科技有限公司</v>
          </cell>
          <cell r="C1118" t="str">
            <v>住所：济南市长清区五峰山旅游度假区内</v>
          </cell>
          <cell r="D1118" t="str">
            <v>委托代理人：</v>
          </cell>
          <cell r="E1118" t="str">
            <v>联系人：刘兆东</v>
          </cell>
          <cell r="F1118" t="str">
            <v>电话：0531-87316789</v>
          </cell>
          <cell r="G1118" t="str">
            <v>传真：0531-87316698</v>
          </cell>
          <cell r="H1118" t="str">
            <v>开户银行：中国农业银行济南长清支行营业部</v>
          </cell>
          <cell r="I1118" t="str">
            <v>帐号：15141301040002539</v>
          </cell>
          <cell r="J1118" t="str">
            <v>税号：91370113778418918W</v>
          </cell>
          <cell r="K1118">
            <v>1001449</v>
          </cell>
          <cell r="L1118" t="str">
            <v>刘广安</v>
          </cell>
          <cell r="M1118" t="str">
            <v>刘兆东</v>
          </cell>
          <cell r="N1118" t="str">
            <v>0531-87316789</v>
          </cell>
          <cell r="O1118" t="str">
            <v>0531-87316698</v>
          </cell>
          <cell r="P1118" t="str">
            <v>济南市长清区五峰山旅游度假区内</v>
          </cell>
          <cell r="Q1118" t="str">
            <v>财务（对账）联系人：房杨杨</v>
          </cell>
          <cell r="R1118" t="str">
            <v>财务电话：0531-87316789</v>
          </cell>
          <cell r="S1118" t="str">
            <v>财务传真：0531-87316698</v>
          </cell>
        </row>
        <row r="1119">
          <cell r="A1119" t="str">
            <v>四平艾维能源科技有限公司</v>
          </cell>
          <cell r="B1119" t="str">
            <v>卖方（章）：四平艾维能源科技有限公司</v>
          </cell>
          <cell r="C1119" t="str">
            <v>住所：四平市红嘴开发区兴达路2325号</v>
          </cell>
          <cell r="D1119" t="str">
            <v>委托代理人：</v>
          </cell>
          <cell r="E1119" t="str">
            <v>联系人：王静</v>
          </cell>
          <cell r="F1119" t="str">
            <v>电话：0434-5089628</v>
          </cell>
          <cell r="G1119" t="str">
            <v>传真：0434-5089618</v>
          </cell>
          <cell r="H1119" t="str">
            <v>开户银行：中国农业银行四平分行营业部</v>
          </cell>
          <cell r="I1119" t="str">
            <v>帐号：07470001040006826</v>
          </cell>
          <cell r="J1119" t="str">
            <v>税号：912203956733272359</v>
          </cell>
          <cell r="K1119">
            <v>1035822</v>
          </cell>
          <cell r="L1119" t="str">
            <v>王震</v>
          </cell>
          <cell r="M1119" t="str">
            <v>王静</v>
          </cell>
          <cell r="N1119" t="str">
            <v>0434-5089628</v>
          </cell>
          <cell r="O1119" t="str">
            <v>0434-5089618</v>
          </cell>
          <cell r="P1119" t="str">
            <v>四平市红嘴开发区兴达路2325号</v>
          </cell>
          <cell r="Q1119" t="str">
            <v>财务（对账）联系人：刘疑</v>
          </cell>
          <cell r="R1119" t="str">
            <v>财务电话：0434-5082333</v>
          </cell>
          <cell r="S1119" t="str">
            <v>财务传真：</v>
          </cell>
        </row>
        <row r="1120">
          <cell r="A1120" t="str">
            <v>浙江中自庆安新能源技术有限公司</v>
          </cell>
          <cell r="B1120" t="str">
            <v>卖方（章）：浙江中自庆安新能源技术有限公司</v>
          </cell>
          <cell r="C1120" t="str">
            <v>住所：杭州经济技术开发区6号大街260号1幢</v>
          </cell>
          <cell r="D1120" t="str">
            <v>委托代理人：</v>
          </cell>
          <cell r="E1120" t="str">
            <v>联系人：革根</v>
          </cell>
          <cell r="F1120" t="str">
            <v>电话：0571-28995826</v>
          </cell>
          <cell r="G1120" t="str">
            <v>传真：0571-28995840</v>
          </cell>
          <cell r="H1120" t="str">
            <v>开户银行：中国银行杭州出口加工区支行</v>
          </cell>
          <cell r="I1120" t="str">
            <v>帐号：354558327795</v>
          </cell>
          <cell r="J1120" t="str">
            <v>税号：91330101557941713M</v>
          </cell>
          <cell r="K1120">
            <v>1072294</v>
          </cell>
          <cell r="L1120" t="str">
            <v>林子晗</v>
          </cell>
          <cell r="M1120" t="str">
            <v>革根</v>
          </cell>
          <cell r="N1120" t="str">
            <v>0571-28995826</v>
          </cell>
          <cell r="O1120" t="str">
            <v>0571-28995840</v>
          </cell>
          <cell r="P1120" t="str">
            <v>杭州经济技术开发区6号大街260号1幢</v>
          </cell>
          <cell r="Q1120" t="str">
            <v>财务（对账）联系人：叶玉莲</v>
          </cell>
          <cell r="R1120" t="str">
            <v>财务电话：0571-28995842</v>
          </cell>
          <cell r="S1120" t="str">
            <v>财务传真：</v>
          </cell>
        </row>
        <row r="1121">
          <cell r="A1121" t="str">
            <v>许继电气股份有限公司</v>
          </cell>
          <cell r="B1121" t="str">
            <v>卖方（章）：许继电气股份有限公司</v>
          </cell>
          <cell r="C1121" t="str">
            <v>住所：河南省许昌市许继大道1298号</v>
          </cell>
          <cell r="D1121" t="str">
            <v>委托代理人：</v>
          </cell>
          <cell r="E1121" t="str">
            <v>联系人：岳帅</v>
          </cell>
          <cell r="F1121" t="str">
            <v>电话：18539056189</v>
          </cell>
          <cell r="G1121" t="str">
            <v>传真：0374-3212959</v>
          </cell>
          <cell r="H1121" t="str">
            <v>开户银行：中国工商银行许昌分行五一路支行</v>
          </cell>
          <cell r="I1121" t="str">
            <v>帐号：1708023029200038257</v>
          </cell>
          <cell r="J1121" t="str">
            <v>税号：91410000174273201L</v>
          </cell>
          <cell r="K1121">
            <v>1071676</v>
          </cell>
          <cell r="M1121" t="str">
            <v>岳帅</v>
          </cell>
          <cell r="N1121">
            <v>18539056189</v>
          </cell>
          <cell r="O1121" t="str">
            <v>0374-3212959</v>
          </cell>
          <cell r="P1121" t="str">
            <v>河南省许昌市许继大道1298号</v>
          </cell>
          <cell r="Q1121" t="str">
            <v>财务（对账）联系人：</v>
          </cell>
          <cell r="R1121" t="str">
            <v>财务电话：</v>
          </cell>
          <cell r="S1121" t="str">
            <v>财务传真：</v>
          </cell>
        </row>
        <row r="1122">
          <cell r="A1122" t="str">
            <v>济南万利丰石化有限公司</v>
          </cell>
          <cell r="B1122" t="str">
            <v>卖方（章）：济南万利丰石化有限公司</v>
          </cell>
          <cell r="C1122" t="str">
            <v>住所：济南市天桥区北园镇狮子张村5号</v>
          </cell>
          <cell r="D1122" t="str">
            <v>委托代理人：</v>
          </cell>
          <cell r="E1122" t="str">
            <v>联系人：万继垚</v>
          </cell>
          <cell r="F1122" t="str">
            <v>电话：0531-88261066</v>
          </cell>
          <cell r="G1122" t="str">
            <v>传真：0531-88260416</v>
          </cell>
          <cell r="H1122" t="str">
            <v>开户银行：农行北园支行</v>
          </cell>
          <cell r="I1122" t="str">
            <v>帐号：15-121201040001370</v>
          </cell>
          <cell r="J1122" t="str">
            <v>税号：91370105705819913B</v>
          </cell>
          <cell r="K1122">
            <v>1002765</v>
          </cell>
          <cell r="L1122" t="str">
            <v>万继垚</v>
          </cell>
          <cell r="M1122" t="str">
            <v>万继垚</v>
          </cell>
          <cell r="N1122" t="str">
            <v>0531-88261066</v>
          </cell>
          <cell r="O1122" t="str">
            <v>0531-88260416</v>
          </cell>
          <cell r="P1122" t="str">
            <v>济南市天桥区北园镇狮子张村5号</v>
          </cell>
          <cell r="Q1122" t="str">
            <v>财务（对账）联系人：张静</v>
          </cell>
          <cell r="R1122" t="str">
            <v>财务电话：0531-88261066</v>
          </cell>
          <cell r="S1122" t="str">
            <v>财务传真：0531-88260416</v>
          </cell>
        </row>
        <row r="1123">
          <cell r="A1123" t="str">
            <v>四平市重兴机械设备有限公司</v>
          </cell>
          <cell r="B1123" t="str">
            <v>卖方（章）：四平市重兴机械设备有限公司</v>
          </cell>
          <cell r="C1123" t="str">
            <v>住所：四平市铁西区兴红路2099号1至3层101</v>
          </cell>
          <cell r="D1123" t="str">
            <v>委托代理人：</v>
          </cell>
          <cell r="E1123" t="str">
            <v>联系人：王景新</v>
          </cell>
          <cell r="F1123" t="str">
            <v>电话：0434-7788886</v>
          </cell>
          <cell r="G1123" t="str">
            <v>传真：0434-7788886</v>
          </cell>
          <cell r="H1123" t="str">
            <v>开户银行：建行四平分行营业部</v>
          </cell>
          <cell r="I1123" t="str">
            <v>帐号：22001628638055018964</v>
          </cell>
          <cell r="J1123" t="str">
            <v>税号：91220300574076610D</v>
          </cell>
          <cell r="K1123">
            <v>1100690</v>
          </cell>
          <cell r="L1123" t="str">
            <v>浦胜余</v>
          </cell>
          <cell r="M1123" t="str">
            <v>王景新</v>
          </cell>
          <cell r="N1123" t="str">
            <v>0434-7788886</v>
          </cell>
          <cell r="O1123" t="str">
            <v>0434-7788886</v>
          </cell>
          <cell r="P1123" t="str">
            <v>四平市铁西区兴红路2099号1至3层101</v>
          </cell>
          <cell r="Q1123" t="str">
            <v>财务（对账）联系人：艾鲁迪</v>
          </cell>
          <cell r="R1123" t="str">
            <v>财务电话：0434-7788886</v>
          </cell>
          <cell r="S1123" t="str">
            <v>财务传真：</v>
          </cell>
        </row>
        <row r="1124">
          <cell r="A1124" t="str">
            <v>珠海蓝瑞盟电气有限公司</v>
          </cell>
          <cell r="B1124" t="str">
            <v>卖方（章）：珠海蓝瑞盟电气有限公司</v>
          </cell>
          <cell r="C1124" t="str">
            <v>住所：珠海市高薪区创新海岸创新四路58号</v>
          </cell>
          <cell r="D1124" t="str">
            <v>委托代理人：</v>
          </cell>
          <cell r="E1124" t="str">
            <v>联系人：赵法伟</v>
          </cell>
          <cell r="F1124" t="str">
            <v>电话：13823001912</v>
          </cell>
          <cell r="G1124" t="str">
            <v>传真：0756-3927088</v>
          </cell>
          <cell r="H1124" t="str">
            <v>开户银行：珠海华润银行唐家支行</v>
          </cell>
          <cell r="I1124" t="str">
            <v>帐号：213223156057000001</v>
          </cell>
          <cell r="J1124" t="str">
            <v>税号：91440400787941962U</v>
          </cell>
          <cell r="K1124">
            <v>1106737</v>
          </cell>
          <cell r="L1124" t="str">
            <v>候云艳</v>
          </cell>
          <cell r="M1124" t="str">
            <v>赵法伟</v>
          </cell>
          <cell r="N1124">
            <v>13823001912</v>
          </cell>
          <cell r="O1124" t="str">
            <v>0756-3927088</v>
          </cell>
          <cell r="P1124" t="str">
            <v>珠海市高薪区创新海岸创新四路58号</v>
          </cell>
          <cell r="Q1124" t="str">
            <v>财务（对账）联系人：李海仙</v>
          </cell>
          <cell r="R1124" t="str">
            <v>财务电话：0756-3927088</v>
          </cell>
          <cell r="S1124" t="str">
            <v>财务传真：0756-3927088</v>
          </cell>
        </row>
        <row r="1125">
          <cell r="A1125" t="str">
            <v>安徽省天盛仪表线缆有限公司</v>
          </cell>
          <cell r="B1125" t="str">
            <v>卖方（章）：安徽省天盛仪表线缆有限公司</v>
          </cell>
          <cell r="C1125" t="str">
            <v>住所：安徽省天长市经济开发区经四路</v>
          </cell>
          <cell r="D1125" t="str">
            <v>委托代理人：</v>
          </cell>
          <cell r="E1125" t="str">
            <v>联系人：赵爱媛</v>
          </cell>
          <cell r="F1125" t="str">
            <v>电话：0550-7515288</v>
          </cell>
          <cell r="G1125" t="str">
            <v>传真：0550-7622799</v>
          </cell>
          <cell r="H1125" t="str">
            <v>开户银行：中国建设银行天长支行</v>
          </cell>
          <cell r="I1125" t="str">
            <v>帐号：34001737108053001541</v>
          </cell>
          <cell r="J1125" t="str">
            <v>税号：91341181730038983F</v>
          </cell>
          <cell r="K1125">
            <v>1012216</v>
          </cell>
          <cell r="L1125" t="str">
            <v>张忠江</v>
          </cell>
          <cell r="M1125" t="str">
            <v>赵爱媛</v>
          </cell>
          <cell r="N1125" t="str">
            <v>0550-7515288</v>
          </cell>
          <cell r="O1125" t="str">
            <v>0550-7622799</v>
          </cell>
          <cell r="P1125" t="str">
            <v>安徽省天长市经济开发区经四路</v>
          </cell>
          <cell r="Q1125" t="str">
            <v>财务（对账）联系人：植旭春</v>
          </cell>
          <cell r="R1125" t="str">
            <v>财务电话：13956298900</v>
          </cell>
          <cell r="S1125" t="str">
            <v>财务传真：0550-7515288</v>
          </cell>
        </row>
        <row r="1126">
          <cell r="A1126" t="str">
            <v>济南江翔流体科技有限公司</v>
          </cell>
          <cell r="B1126" t="str">
            <v>卖方（章）：济南江翔流体科技有限公司</v>
          </cell>
          <cell r="C1126" t="str">
            <v>住所：山东省济南市天桥区济洛路130号泉星小区8号楼三单元1802室</v>
          </cell>
          <cell r="D1126" t="str">
            <v>委托代理人：</v>
          </cell>
          <cell r="E1126" t="str">
            <v>联系人：左松申</v>
          </cell>
          <cell r="F1126" t="str">
            <v>电话：0531-86952122</v>
          </cell>
          <cell r="G1126" t="str">
            <v>传真：0531-67881370</v>
          </cell>
          <cell r="H1126" t="str">
            <v>开户银行：齐鲁银行济南甸柳支行</v>
          </cell>
          <cell r="I1126" t="str">
            <v>帐号：000000735003800007173</v>
          </cell>
          <cell r="J1126" t="str">
            <v>税号：91370105787407014P</v>
          </cell>
          <cell r="K1126">
            <v>1061251</v>
          </cell>
          <cell r="L1126" t="str">
            <v>刘宪江</v>
          </cell>
          <cell r="M1126" t="str">
            <v>左松申</v>
          </cell>
          <cell r="N1126" t="str">
            <v>0531-86952122</v>
          </cell>
          <cell r="O1126" t="str">
            <v>0531-67881370</v>
          </cell>
          <cell r="P1126" t="str">
            <v>山东省济南市天桥区济洛路130号泉星小区8号楼三单元1802室</v>
          </cell>
          <cell r="Q1126" t="str">
            <v>财务（对账）联系人：范宁</v>
          </cell>
          <cell r="R1126" t="str">
            <v>财务电话：18678781556</v>
          </cell>
          <cell r="S1126" t="str">
            <v>财务传真：0531-86952122</v>
          </cell>
        </row>
        <row r="1127">
          <cell r="A1127" t="str">
            <v>库柏(宁波)电气有限公司</v>
          </cell>
          <cell r="B1127" t="str">
            <v>卖方（章）：库柏(宁波)电气有限公司</v>
          </cell>
          <cell r="C1127" t="str">
            <v>住所：浙江宁波杭州湾新区滨海二路439号</v>
          </cell>
          <cell r="D1127" t="str">
            <v>委托代理人：</v>
          </cell>
          <cell r="E1127" t="str">
            <v>联系人：董振友</v>
          </cell>
          <cell r="F1127" t="str">
            <v>电话：0574-63486316/13832017892</v>
          </cell>
          <cell r="G1127" t="str">
            <v>传真：0574-63486251</v>
          </cell>
          <cell r="H1127" t="str">
            <v>开户银行：中国银行宁波杭州湾新区支行</v>
          </cell>
          <cell r="I1127" t="str">
            <v>帐号：359758332189</v>
          </cell>
          <cell r="J1127" t="str">
            <v>税号：91330201144695219T</v>
          </cell>
          <cell r="K1127">
            <v>1003866</v>
          </cell>
          <cell r="M1127" t="str">
            <v>董振友</v>
          </cell>
          <cell r="N1127" t="str">
            <v>0574-63486316/13832017892</v>
          </cell>
          <cell r="O1127" t="str">
            <v>0574-63486251</v>
          </cell>
          <cell r="P1127" t="str">
            <v>浙江宁波杭州湾新区滨海二路439号</v>
          </cell>
          <cell r="Q1127" t="str">
            <v>财务（对账）联系人：谭晓夏</v>
          </cell>
          <cell r="R1127" t="str">
            <v>财务电话：0574-63099286</v>
          </cell>
          <cell r="S1127" t="str">
            <v>财务传真：0574-63099286</v>
          </cell>
        </row>
        <row r="1128">
          <cell r="A1128" t="str">
            <v>北京东辰瑞沣科技有限公司</v>
          </cell>
          <cell r="B1128" t="str">
            <v>卖方（章）：北京东辰瑞沣科技有限公司</v>
          </cell>
          <cell r="C1128" t="str">
            <v>住所：北京市朝阳区建国路108号海航实业大厦第5层504B室</v>
          </cell>
          <cell r="D1128" t="str">
            <v>委托代理人：</v>
          </cell>
          <cell r="E1128" t="str">
            <v>联系人：刘鑫</v>
          </cell>
          <cell r="F1128" t="str">
            <v>电话：010-65432596/18911286130</v>
          </cell>
          <cell r="G1128" t="str">
            <v>传真：010-65432580</v>
          </cell>
          <cell r="H1128" t="str">
            <v>开户银行：招商银行北京建国路支行</v>
          </cell>
          <cell r="I1128" t="str">
            <v>帐号：862684828910001</v>
          </cell>
          <cell r="J1128" t="str">
            <v>税号：91110105666917165E</v>
          </cell>
          <cell r="K1128" t="str">
            <v>1003134</v>
          </cell>
          <cell r="L1128" t="str">
            <v>詹仰东</v>
          </cell>
          <cell r="M1128" t="str">
            <v>刘鑫</v>
          </cell>
          <cell r="N1128" t="str">
            <v>010-65432596/18911286130</v>
          </cell>
          <cell r="O1128" t="str">
            <v>010-65432580</v>
          </cell>
          <cell r="P1128" t="str">
            <v>北京市朝阳区建国路108号海航实业大厦第5层504B室</v>
          </cell>
          <cell r="Q1128" t="str">
            <v>财务（对账）联系人：任传侠</v>
          </cell>
          <cell r="R1128" t="str">
            <v>财务电话：010-65432586-862</v>
          </cell>
          <cell r="S1128" t="str">
            <v>财务传真：010-65432580</v>
          </cell>
        </row>
        <row r="1129">
          <cell r="A1129" t="str">
            <v>日照瑞爱特装备有限公司</v>
          </cell>
          <cell r="B1129" t="str">
            <v>卖方（章）：日照瑞爱特装备有限公司</v>
          </cell>
          <cell r="C1129" t="str">
            <v>住所：山东省日照市经济开发区太原路大华工业园</v>
          </cell>
          <cell r="D1129" t="str">
            <v>委托代理人：</v>
          </cell>
          <cell r="E1129" t="str">
            <v>联系人：臧家毅</v>
          </cell>
          <cell r="F1129" t="str">
            <v>电话：13863323233</v>
          </cell>
          <cell r="G1129" t="str">
            <v>传真：</v>
          </cell>
          <cell r="H1129" t="str">
            <v>开户银行：日照银行银海支行</v>
          </cell>
          <cell r="I1129" t="str">
            <v>帐号：810101201421026858</v>
          </cell>
          <cell r="J1129" t="str">
            <v>税号：91371100348949487X</v>
          </cell>
          <cell r="K1129">
            <v>1098055</v>
          </cell>
          <cell r="L1129" t="str">
            <v>臧家毅</v>
          </cell>
          <cell r="M1129" t="str">
            <v>臧家毅</v>
          </cell>
          <cell r="N1129">
            <v>13863323233</v>
          </cell>
          <cell r="P1129" t="str">
            <v>山东省日照市经济开发区太原路大华工业园</v>
          </cell>
          <cell r="Q1129" t="str">
            <v>财务(对账）人：陈飞</v>
          </cell>
          <cell r="R1129" t="str">
            <v>财务电话：15163381875</v>
          </cell>
          <cell r="S1129" t="str">
            <v>财务传真：</v>
          </cell>
        </row>
        <row r="1130">
          <cell r="A1130" t="str">
            <v>郑州迪邦科技有限公司</v>
          </cell>
          <cell r="B1130" t="str">
            <v>卖方（章）：郑州迪邦科技有限公司</v>
          </cell>
          <cell r="C1130" t="str">
            <v>住所：郑州高新技术产业开发区莲花街338号10号楼34号</v>
          </cell>
          <cell r="D1130" t="str">
            <v>委托代理人：</v>
          </cell>
          <cell r="E1130" t="str">
            <v>联系人：伽利娜</v>
          </cell>
          <cell r="F1130" t="str">
            <v>电话：0371-67665768/13733897310</v>
          </cell>
          <cell r="G1130" t="str">
            <v>传真：0371-67665718</v>
          </cell>
          <cell r="H1130" t="str">
            <v>开户银行：建行郑州桐南支行</v>
          </cell>
          <cell r="I1130" t="str">
            <v>帐号：41001523024050202386</v>
          </cell>
          <cell r="J1130" t="str">
            <v>税号：91410100694864910B</v>
          </cell>
          <cell r="K1130">
            <v>1008564</v>
          </cell>
          <cell r="L1130" t="str">
            <v>张爱民</v>
          </cell>
          <cell r="M1130" t="str">
            <v>伽利娜</v>
          </cell>
          <cell r="N1130" t="str">
            <v>0371-67665768/13733897310</v>
          </cell>
          <cell r="O1130" t="str">
            <v>0371-67665718</v>
          </cell>
          <cell r="P1130" t="str">
            <v>郑州高新技术产业开发区莲花街338号10号楼34号</v>
          </cell>
          <cell r="Q1130" t="str">
            <v>财务(对账）人：尹闪闪</v>
          </cell>
          <cell r="R1130" t="str">
            <v>财务电话：0371-67665758</v>
          </cell>
          <cell r="S1130" t="str">
            <v>财务传真：0371-67665718</v>
          </cell>
        </row>
        <row r="1131">
          <cell r="A1131" t="str">
            <v>华能(上海)电力检修有限责任公司</v>
          </cell>
          <cell r="B1131" t="str">
            <v>卖方（章）：华能(上海)电力检修有限责任公司</v>
          </cell>
          <cell r="C1131" t="str">
            <v>住所：上海市宝山区盛石路270号</v>
          </cell>
          <cell r="D1131" t="str">
            <v>委托代理人：</v>
          </cell>
          <cell r="E1131" t="str">
            <v>联系人：赵明华</v>
          </cell>
          <cell r="F1131" t="str">
            <v>电话：021-56153973</v>
          </cell>
          <cell r="G1131" t="str">
            <v>传真：021-56153973</v>
          </cell>
          <cell r="H1131" t="str">
            <v>开户银行：建行上海第一支行</v>
          </cell>
          <cell r="I1131" t="str">
            <v>帐号：31050162360000001291</v>
          </cell>
          <cell r="J1131" t="str">
            <v>税号：91310113MA1GL95H3H</v>
          </cell>
          <cell r="K1131" t="str">
            <v>K4131</v>
          </cell>
          <cell r="L1131" t="str">
            <v>赵明华</v>
          </cell>
          <cell r="M1131" t="str">
            <v>赵明华</v>
          </cell>
          <cell r="N1131" t="str">
            <v>021-56153973</v>
          </cell>
          <cell r="O1131" t="str">
            <v>021-56153973</v>
          </cell>
          <cell r="P1131" t="str">
            <v>上海市宝山区盛石路270号</v>
          </cell>
          <cell r="Q1131" t="str">
            <v>财务(对账）人：</v>
          </cell>
          <cell r="R1131" t="str">
            <v>财务电话：</v>
          </cell>
          <cell r="S1131" t="str">
            <v>财务传真：</v>
          </cell>
        </row>
        <row r="1132">
          <cell r="A1132" t="str">
            <v>南京擎能自动化设备有限公司</v>
          </cell>
          <cell r="B1132" t="str">
            <v>卖方（章）：南京擎能自动化设备有限公司</v>
          </cell>
          <cell r="C1132" t="str">
            <v>住所：南京市江宁区高新园福英路1001号4栋</v>
          </cell>
          <cell r="D1132" t="str">
            <v>委托代理人：</v>
          </cell>
          <cell r="E1132" t="str">
            <v>联系人：王红红</v>
          </cell>
          <cell r="F1132" t="str">
            <v>电话：025-87123022</v>
          </cell>
          <cell r="G1132" t="str">
            <v>传真：025-87123022</v>
          </cell>
          <cell r="H1132" t="str">
            <v>开户银行：中国银行南京江宁开发区支行</v>
          </cell>
          <cell r="I1132" t="str">
            <v>帐号：467658192032</v>
          </cell>
          <cell r="J1132" t="str">
            <v>税号：91320115663771279X</v>
          </cell>
          <cell r="K1132">
            <v>1002199</v>
          </cell>
          <cell r="L1132" t="str">
            <v>陈军</v>
          </cell>
          <cell r="M1132" t="str">
            <v>王红红</v>
          </cell>
          <cell r="N1132" t="str">
            <v>025-87123022</v>
          </cell>
          <cell r="O1132" t="str">
            <v>025-87123022</v>
          </cell>
          <cell r="P1132" t="str">
            <v>南京市江宁区高新园福英路1001号4栋</v>
          </cell>
          <cell r="Q1132" t="str">
            <v>财务(对账）人：张金妹</v>
          </cell>
          <cell r="R1132" t="str">
            <v>财务电话：15051870287</v>
          </cell>
          <cell r="S1132" t="str">
            <v>财务传真：</v>
          </cell>
        </row>
        <row r="1133">
          <cell r="A1133" t="str">
            <v>吉林市东北电院开元科技有限公司</v>
          </cell>
          <cell r="B1133" t="str">
            <v>卖方（章）：吉林市东北电院开元科技有限公司</v>
          </cell>
          <cell r="C1133" t="str">
            <v>住所：吉林市高新区二号路9号开元科技楼</v>
          </cell>
          <cell r="D1133" t="str">
            <v>委托代理人：</v>
          </cell>
          <cell r="E1133" t="str">
            <v>联系人：王迪</v>
          </cell>
          <cell r="F1133" t="str">
            <v>电话：0432-66180534</v>
          </cell>
          <cell r="G1133" t="str">
            <v>传真：</v>
          </cell>
          <cell r="H1133" t="str">
            <v>开户银行：工行高新支行</v>
          </cell>
          <cell r="I1133" t="str">
            <v>帐号：0802212409200016205</v>
          </cell>
          <cell r="J1133" t="str">
            <v>税号：912202147231155301</v>
          </cell>
          <cell r="K1133">
            <v>1001687</v>
          </cell>
          <cell r="L1133" t="str">
            <v>解海龙</v>
          </cell>
          <cell r="M1133" t="str">
            <v>王迪</v>
          </cell>
          <cell r="N1133" t="str">
            <v>0432-66180534</v>
          </cell>
          <cell r="P1133" t="str">
            <v>吉林市高新区二号路9号开元科技楼</v>
          </cell>
          <cell r="Q1133" t="str">
            <v>财务(对账）人：贾淑丽</v>
          </cell>
          <cell r="R1133" t="str">
            <v>财务电话：0432-66180534</v>
          </cell>
          <cell r="S1133" t="str">
            <v>财务传真：</v>
          </cell>
        </row>
        <row r="1134">
          <cell r="A1134" t="str">
            <v>山东三罡实业有限公司</v>
          </cell>
          <cell r="B1134" t="str">
            <v>卖方（章）：山东三罡实业有限公司</v>
          </cell>
          <cell r="C1134" t="str">
            <v>住所：山东省日照市三庄郊区工业园335省道以北</v>
          </cell>
          <cell r="D1134" t="str">
            <v>委托代理人：</v>
          </cell>
          <cell r="E1134" t="str">
            <v>联系人：杨志霞</v>
          </cell>
          <cell r="F1134" t="str">
            <v>电话：0633-8289687</v>
          </cell>
          <cell r="G1134" t="str">
            <v>传真：0633-8217017 </v>
          </cell>
          <cell r="H1134" t="str">
            <v>开户银行：中国建设银行日照市中支行 </v>
          </cell>
          <cell r="I1134" t="str">
            <v>帐号：37001712208050155783   </v>
          </cell>
          <cell r="J1134" t="str">
            <v>税号：9137110057289250XQ</v>
          </cell>
          <cell r="K1134">
            <v>1099582</v>
          </cell>
          <cell r="M1134" t="str">
            <v>杨志霞</v>
          </cell>
          <cell r="N1134" t="str">
            <v>0633-8289687</v>
          </cell>
          <cell r="O1134" t="str">
            <v>0633-8217017 </v>
          </cell>
          <cell r="P1134" t="str">
            <v>山东省日照市三庄郊区工业园335省道以北</v>
          </cell>
          <cell r="Q1134" t="str">
            <v>财务(对账）人：</v>
          </cell>
          <cell r="R1134" t="str">
            <v>财务电话：</v>
          </cell>
          <cell r="S1134" t="str">
            <v>财务传真：</v>
          </cell>
        </row>
        <row r="1135">
          <cell r="A1135" t="str">
            <v>上海艾克森集团有限公司</v>
          </cell>
          <cell r="B1135" t="str">
            <v>卖方（章）：上海艾克森集团有限公司</v>
          </cell>
          <cell r="C1135" t="str">
            <v>住所：上海市嘉定区谢春路1458号</v>
          </cell>
          <cell r="D1135" t="str">
            <v>委托代理人：</v>
          </cell>
          <cell r="E1135" t="str">
            <v>联系人：席顺春</v>
          </cell>
          <cell r="F1135" t="str">
            <v>电话：021-69585322</v>
          </cell>
          <cell r="G1135" t="str">
            <v>传真：021-69590007</v>
          </cell>
          <cell r="H1135" t="str">
            <v>开户银行：中国建设银行上海市黄渡支行</v>
          </cell>
          <cell r="I1135" t="str">
            <v>帐号：31001977580050005145 </v>
          </cell>
          <cell r="J1135" t="str">
            <v>税号：913100007514776001</v>
          </cell>
          <cell r="K1135">
            <v>1058737</v>
          </cell>
          <cell r="M1135" t="str">
            <v>席顺春</v>
          </cell>
          <cell r="N1135" t="str">
            <v>021-69585322</v>
          </cell>
          <cell r="O1135" t="str">
            <v>021-69590007</v>
          </cell>
          <cell r="P1135" t="str">
            <v>上海市嘉定区谢春路1458号</v>
          </cell>
          <cell r="Q1135" t="str">
            <v>财务(对账）人：</v>
          </cell>
          <cell r="R1135" t="str">
            <v>财务电话：</v>
          </cell>
          <cell r="S1135" t="str">
            <v>财务传真：</v>
          </cell>
        </row>
        <row r="1136">
          <cell r="A1136" t="str">
            <v>山东砻谷电力设备有限公司</v>
          </cell>
          <cell r="B1136" t="str">
            <v>卖方（章）：山东砻谷电力设备有限公司</v>
          </cell>
          <cell r="C1136" t="str">
            <v>住所：济南市市中区英雄山路祥泰广场4号楼2406室</v>
          </cell>
          <cell r="D1136" t="str">
            <v>委托代理人：</v>
          </cell>
          <cell r="E1136" t="str">
            <v>联系人：王涛</v>
          </cell>
          <cell r="F1136" t="str">
            <v>电话：0531-81286700</v>
          </cell>
          <cell r="G1136" t="str">
            <v>传真：0531-85800399</v>
          </cell>
          <cell r="H1136" t="str">
            <v>开户银行：中国工商银行济南七里山支行</v>
          </cell>
          <cell r="I1136" t="str">
            <v>帐号：1602113409000006551</v>
          </cell>
          <cell r="J1136" t="str">
            <v>税号：913701033069887796</v>
          </cell>
          <cell r="K1136">
            <v>1057131</v>
          </cell>
          <cell r="L1136" t="str">
            <v>袁宝凤</v>
          </cell>
          <cell r="M1136" t="str">
            <v>王涛</v>
          </cell>
          <cell r="N1136" t="str">
            <v>0531-81286700</v>
          </cell>
          <cell r="O1136" t="str">
            <v>0531-85800399</v>
          </cell>
          <cell r="P1136" t="str">
            <v>济南市市中区英雄山路祥泰广场4号楼2406室</v>
          </cell>
          <cell r="Q1136" t="str">
            <v>财务(对账）人：王娜</v>
          </cell>
          <cell r="R1136" t="str">
            <v>财务电话：0531-85800399</v>
          </cell>
          <cell r="S1136" t="str">
            <v>财务传真：0531-85800399</v>
          </cell>
        </row>
        <row r="1137">
          <cell r="A1137" t="str">
            <v>北京中安吉泰科技有限公司</v>
          </cell>
          <cell r="B1137" t="str">
            <v>卖方（章）：北京中安吉泰科技有限公司</v>
          </cell>
          <cell r="C1137" t="str">
            <v>住所：北京市朝阳区樱花园东街5号3层301</v>
          </cell>
          <cell r="D1137" t="str">
            <v>委托代理人：</v>
          </cell>
          <cell r="E1137" t="str">
            <v>联系人：陈雪</v>
          </cell>
          <cell r="F1137" t="str">
            <v>电话：010-84463178</v>
          </cell>
          <cell r="G1137" t="str">
            <v>传真：010-84463169</v>
          </cell>
          <cell r="H1137" t="str">
            <v>开户银行：中国民生银行北京国奥支行</v>
          </cell>
          <cell r="I1137" t="str">
            <v>帐号：695723899</v>
          </cell>
          <cell r="J1137" t="str">
            <v>税号：91110105MA0013CP1B</v>
          </cell>
          <cell r="K1137">
            <v>1099513</v>
          </cell>
          <cell r="L1137" t="str">
            <v>冯冰</v>
          </cell>
          <cell r="M1137" t="str">
            <v>陈雪</v>
          </cell>
          <cell r="N1137" t="str">
            <v>010-84463178</v>
          </cell>
          <cell r="O1137" t="str">
            <v>010-84463169</v>
          </cell>
          <cell r="P1137" t="str">
            <v>北京市朝阳区樱花园东街5号3层301</v>
          </cell>
          <cell r="Q1137" t="str">
            <v>财务(对账）人：蔡文</v>
          </cell>
          <cell r="R1137" t="str">
            <v>财务电话：010-84463178</v>
          </cell>
          <cell r="S1137" t="str">
            <v>财务传真：010-84463169</v>
          </cell>
        </row>
        <row r="1138">
          <cell r="A1138" t="str">
            <v>上海上谊流量控制设备有限公司</v>
          </cell>
          <cell r="B1138" t="str">
            <v>卖方（章）：上海上谊流量控制设备有限公司</v>
          </cell>
          <cell r="C1138" t="str">
            <v>住所：上海市青浦工业园区久业路123号T3-2</v>
          </cell>
          <cell r="D1138" t="str">
            <v>委托代理人：</v>
          </cell>
          <cell r="E1138" t="str">
            <v>联系人：刘刚</v>
          </cell>
          <cell r="F1138" t="str">
            <v>电话：021-33675522</v>
          </cell>
          <cell r="G1138" t="str">
            <v>传真：021-62111812</v>
          </cell>
          <cell r="H1138" t="str">
            <v>开户银行：中国建设银行股份有限公司上海青浦支行</v>
          </cell>
          <cell r="I1138" t="str">
            <v>帐号：31001938000056006230</v>
          </cell>
          <cell r="J1138" t="str">
            <v>税号：91310118743778219Q</v>
          </cell>
          <cell r="K1138">
            <v>1008507</v>
          </cell>
          <cell r="L1138" t="str">
            <v>邢国旗</v>
          </cell>
          <cell r="M1138" t="str">
            <v>刘刚</v>
          </cell>
          <cell r="N1138" t="str">
            <v>021-33675522</v>
          </cell>
          <cell r="O1138" t="str">
            <v>021-62111812</v>
          </cell>
          <cell r="P1138" t="str">
            <v>上海市青浦工业园区久业路123号T3-2</v>
          </cell>
          <cell r="Q1138" t="str">
            <v>财务(对账）人：王蓓蓓</v>
          </cell>
          <cell r="R1138" t="str">
            <v>财务电话：021-33675522</v>
          </cell>
          <cell r="S1138" t="str">
            <v>财务传真：021-62111812</v>
          </cell>
        </row>
        <row r="1139">
          <cell r="A1139" t="str">
            <v>深圳市源本工业技术有限公司</v>
          </cell>
          <cell r="B1139" t="str">
            <v>卖方（章）：深圳市源本工业技术有限公司</v>
          </cell>
          <cell r="C1139" t="str">
            <v>住所：深圳市南山区南头同乐外贸兴业工业区B5栋3楼</v>
          </cell>
          <cell r="D1139" t="str">
            <v>委托代理人：</v>
          </cell>
          <cell r="E1139" t="str">
            <v>联系人：尹静</v>
          </cell>
          <cell r="F1139" t="str">
            <v>电话：0755-26723369</v>
          </cell>
          <cell r="G1139" t="str">
            <v>传真：0755-26723819</v>
          </cell>
          <cell r="H1139" t="str">
            <v>开户银行：招商银行深圳分行常兴支行</v>
          </cell>
          <cell r="I1139" t="str">
            <v>帐号：755917639010811</v>
          </cell>
          <cell r="J1139" t="str">
            <v>税号：91440300568547498C</v>
          </cell>
          <cell r="K1139">
            <v>1024529</v>
          </cell>
          <cell r="L1139" t="str">
            <v>郭江红</v>
          </cell>
          <cell r="M1139" t="str">
            <v>尹静</v>
          </cell>
          <cell r="N1139" t="str">
            <v>0755-26723369</v>
          </cell>
          <cell r="O1139" t="str">
            <v>0755-26723819</v>
          </cell>
          <cell r="P1139" t="str">
            <v>深圳市南山区南头同乐外贸兴业工业区B5栋3楼</v>
          </cell>
          <cell r="Q1139" t="str">
            <v>财务(对账）人：</v>
          </cell>
          <cell r="R1139" t="str">
            <v>财务电话：</v>
          </cell>
          <cell r="S1139" t="str">
            <v>财务传真：</v>
          </cell>
        </row>
      </sheetData>
      <sheetData sheetId="1">
        <row r="1">
          <cell r="C1" t="str">
            <v>采购订单号</v>
          </cell>
          <cell r="D1" t="str">
            <v>合同号</v>
          </cell>
          <cell r="E1" t="str">
            <v>合同名称</v>
          </cell>
          <cell r="F1" t="str">
            <v>合同金额</v>
          </cell>
          <cell r="G1" t="str">
            <v>质保金说明</v>
          </cell>
          <cell r="H1" t="str">
            <v>WBS</v>
          </cell>
          <cell r="I1" t="str">
            <v>费用来源</v>
          </cell>
          <cell r="J1" t="str">
            <v>合同签订日期</v>
          </cell>
        </row>
        <row r="2">
          <cell r="C2">
            <v>4500667719</v>
          </cell>
          <cell r="D2" t="str">
            <v>HN-5151-202000040-MMWZQTZ00010</v>
          </cell>
          <cell r="E2" t="str">
            <v>导波雷达液位计采购</v>
          </cell>
          <cell r="F2">
            <v>76614</v>
          </cell>
          <cell r="J2" t="str">
            <v>2020.2.20</v>
          </cell>
        </row>
        <row r="3">
          <cell r="C3">
            <v>4500667715</v>
          </cell>
          <cell r="D3" t="str">
            <v>HN-5151-202000041-MMWZQTZ00011</v>
          </cell>
          <cell r="E3" t="str">
            <v>电气仪表等采购</v>
          </cell>
          <cell r="F3">
            <v>111867.74</v>
          </cell>
          <cell r="J3" t="str">
            <v>2020.2.20</v>
          </cell>
        </row>
        <row r="4">
          <cell r="C4">
            <v>4500667714</v>
          </cell>
          <cell r="D4" t="str">
            <v>HN-5151-202000042-MMWZQTZ00012</v>
          </cell>
          <cell r="E4" t="str">
            <v>阀门等采购</v>
          </cell>
          <cell r="F4">
            <v>52208.26</v>
          </cell>
          <cell r="J4" t="str">
            <v>2020.2.20</v>
          </cell>
        </row>
        <row r="5">
          <cell r="C5">
            <v>4500667717</v>
          </cell>
          <cell r="D5" t="str">
            <v>HN-5151-202000043-MMWZQTZ00013</v>
          </cell>
          <cell r="E5" t="str">
            <v>控制卡件仪表等采购</v>
          </cell>
          <cell r="F5">
            <v>96176.56</v>
          </cell>
          <cell r="J5" t="str">
            <v>2020.2.20</v>
          </cell>
        </row>
        <row r="6">
          <cell r="C6">
            <v>4500667718</v>
          </cell>
          <cell r="D6" t="str">
            <v>HN-5151-202000044-MMWZQTZ00014</v>
          </cell>
          <cell r="E6" t="str">
            <v>温度元件及安装附件采购</v>
          </cell>
          <cell r="F6">
            <v>112457.6</v>
          </cell>
          <cell r="J6" t="str">
            <v>2020.2.20</v>
          </cell>
        </row>
        <row r="7">
          <cell r="C7">
            <v>4500667716</v>
          </cell>
          <cell r="D7" t="str">
            <v>HN-5151-202000045-MMWZQTZ00015</v>
          </cell>
          <cell r="E7" t="str">
            <v>变压器、发电机备件等采购</v>
          </cell>
          <cell r="F7">
            <v>55596</v>
          </cell>
          <cell r="G7" t="str">
            <v>95%到货款5%1年质保金</v>
          </cell>
          <cell r="J7" t="str">
            <v>2020.2.20</v>
          </cell>
        </row>
        <row r="8">
          <cell r="C8">
            <v>4500667706</v>
          </cell>
          <cell r="D8" t="str">
            <v>HN-5151-202000046-MMWZQTZ00016</v>
          </cell>
          <cell r="E8" t="str">
            <v>柴油\-10#\T</v>
          </cell>
          <cell r="F8">
            <v>193200</v>
          </cell>
          <cell r="J8" t="str">
            <v>2020.2.20</v>
          </cell>
        </row>
        <row r="9">
          <cell r="C9">
            <v>4500667712</v>
          </cell>
          <cell r="D9" t="str">
            <v>HN-5151-202000047-MMWZQTZ00017</v>
          </cell>
          <cell r="E9" t="str">
            <v>清洗剂等化工产品一批采购</v>
          </cell>
          <cell r="F9">
            <v>122745.12</v>
          </cell>
          <cell r="J9" t="str">
            <v>2020.2.20</v>
          </cell>
        </row>
        <row r="10">
          <cell r="C10">
            <v>4500667773</v>
          </cell>
          <cell r="D10" t="str">
            <v>HN-5151-202000048-MMWZQTZ00018</v>
          </cell>
          <cell r="E10" t="str">
            <v>油品、润滑脂等采购</v>
          </cell>
          <cell r="F10">
            <v>59632.36</v>
          </cell>
          <cell r="J10" t="str">
            <v>2020.2.20</v>
          </cell>
        </row>
        <row r="11">
          <cell r="C11">
            <v>4500667713</v>
          </cell>
          <cell r="D11" t="str">
            <v>HN-5151-202000049-MMWZQTZ00019</v>
          </cell>
          <cell r="E11" t="str">
            <v>执行装置备件采购</v>
          </cell>
          <cell r="F11">
            <v>213999.4</v>
          </cell>
          <cell r="H11" t="str">
            <v>GA-515119001.3</v>
          </cell>
          <cell r="I11" t="str">
            <v>材料费</v>
          </cell>
          <cell r="J11" t="str">
            <v>2020.2.20</v>
          </cell>
        </row>
        <row r="12">
          <cell r="C12">
            <v>4600009987</v>
          </cell>
          <cell r="D12" t="str">
            <v>HN-5151-202000055-MMWZQTZ00021</v>
          </cell>
          <cell r="E12" t="str">
            <v>液氨框架协议采购</v>
          </cell>
          <cell r="F12">
            <v>4228500</v>
          </cell>
          <cell r="J12" t="str">
            <v>2020.2.24</v>
          </cell>
        </row>
        <row r="13">
          <cell r="C13">
            <v>4500670784</v>
          </cell>
          <cell r="D13" t="str">
            <v>HN-5151-202000072-MMWZQTZ00023</v>
          </cell>
          <cell r="E13" t="str">
            <v>电动执行装置紧急采购</v>
          </cell>
          <cell r="F13">
            <v>98000</v>
          </cell>
          <cell r="J13" t="str">
            <v>2020.3.5</v>
          </cell>
        </row>
        <row r="14">
          <cell r="C14">
            <v>4500671052</v>
          </cell>
          <cell r="D14" t="str">
            <v>HN-5151-202000073-CLXS00004</v>
          </cell>
          <cell r="E14" t="str">
            <v>#2炉D磨煤机电机降温改造采购</v>
          </cell>
          <cell r="F14">
            <v>99000</v>
          </cell>
          <cell r="G14" t="str">
            <v>95%到货款5%1年质保金</v>
          </cell>
          <cell r="J14" t="str">
            <v>2020.3.5</v>
          </cell>
        </row>
        <row r="15">
          <cell r="C15">
            <v>4500671003</v>
          </cell>
          <cell r="D15" t="str">
            <v>HN-5151-202000074-MMWZQTZ00024</v>
          </cell>
          <cell r="E15" t="str">
            <v>变压器油枕采购</v>
          </cell>
          <cell r="F15">
            <v>157734.44</v>
          </cell>
          <cell r="G15" t="str">
            <v>95%到货款5%3年质保金</v>
          </cell>
          <cell r="J15" t="str">
            <v>2020.3.5</v>
          </cell>
        </row>
        <row r="16">
          <cell r="C16">
            <v>4500671097</v>
          </cell>
          <cell r="D16" t="str">
            <v>HN-5151-202000081-MMWZQTZ00026</v>
          </cell>
          <cell r="E16" t="str">
            <v>仪器仪表类采购</v>
          </cell>
          <cell r="F16">
            <v>56470</v>
          </cell>
          <cell r="J16" t="str">
            <v>2020.3.10</v>
          </cell>
        </row>
        <row r="17">
          <cell r="C17">
            <v>4600010092</v>
          </cell>
          <cell r="D17" t="str">
            <v>HN-5151-202000092-MMWZQTZ00033</v>
          </cell>
          <cell r="E17" t="str">
            <v>2020年度工业氨水框架协议采购</v>
          </cell>
          <cell r="F17">
            <v>132888</v>
          </cell>
          <cell r="J17" t="str">
            <v>2020.3.16</v>
          </cell>
        </row>
        <row r="18">
          <cell r="C18">
            <v>4500672957</v>
          </cell>
          <cell r="D18" t="str">
            <v>HN-5151-202000093-MMWZQTZ00034</v>
          </cell>
          <cell r="E18" t="str">
            <v>操作员站采购</v>
          </cell>
          <cell r="F18">
            <v>789000</v>
          </cell>
          <cell r="G18" t="str">
            <v>95%到货款5%1年质保金</v>
          </cell>
          <cell r="H18" t="str">
            <v>X-515120001.B.001.04</v>
          </cell>
          <cell r="I18" t="str">
            <v>2号机C+级检修-部办(检修部）-热工专业</v>
          </cell>
          <cell r="J18" t="str">
            <v>2020.3.17</v>
          </cell>
        </row>
        <row r="19">
          <cell r="C19">
            <v>4600010093</v>
          </cell>
          <cell r="D19" t="str">
            <v>HN-5151-202000094-MMWZQTZ00035</v>
          </cell>
          <cell r="E19" t="str">
            <v>聚合铝年度框架协议采购</v>
          </cell>
          <cell r="F19">
            <v>621000</v>
          </cell>
          <cell r="J19" t="str">
            <v>2020.3.17</v>
          </cell>
        </row>
        <row r="20">
          <cell r="C20">
            <v>4500673408</v>
          </cell>
          <cell r="D20" t="str">
            <v>HN-5151-202000095-MMWZQTZ00036</v>
          </cell>
          <cell r="E20" t="str">
            <v>清洗剂等采购</v>
          </cell>
          <cell r="F20">
            <v>115864.55</v>
          </cell>
          <cell r="J20" t="str">
            <v>2020.3.17</v>
          </cell>
        </row>
        <row r="21">
          <cell r="C21">
            <v>4500673429</v>
          </cell>
          <cell r="D21" t="str">
            <v>HN-5151-202000096-MMWZQTZ00037</v>
          </cell>
          <cell r="E21" t="str">
            <v>低压电气材料一批采购</v>
          </cell>
          <cell r="F21">
            <v>17832.53</v>
          </cell>
          <cell r="J21" t="str">
            <v>2020.3.18</v>
          </cell>
        </row>
        <row r="22">
          <cell r="C22">
            <v>4500673419</v>
          </cell>
          <cell r="D22" t="str">
            <v>HN-5151-202000097-MMWZQTZ00038</v>
          </cell>
          <cell r="E22" t="str">
            <v>齿轮油及润滑脂采购</v>
          </cell>
          <cell r="F22">
            <v>105786.08</v>
          </cell>
          <cell r="H22" t="str">
            <v>X-515120001.T.002</v>
          </cell>
          <cell r="I22" t="str">
            <v>材料费</v>
          </cell>
          <cell r="J22" t="str">
            <v>2020.3.18</v>
          </cell>
        </row>
        <row r="23">
          <cell r="C23">
            <v>4500673593</v>
          </cell>
          <cell r="D23" t="str">
            <v>HN-5151-202000098-MMWZQTZ00039</v>
          </cell>
          <cell r="E23" t="str">
            <v>仪器仪表等采购</v>
          </cell>
          <cell r="F23">
            <v>137672.42</v>
          </cell>
          <cell r="H23" t="str">
            <v>X-515020002.B.002.01</v>
          </cell>
          <cell r="I23" t="str">
            <v>材料费</v>
          </cell>
          <cell r="J23" t="str">
            <v>2020.3.18</v>
          </cell>
        </row>
        <row r="24">
          <cell r="C24">
            <v>4500673583</v>
          </cell>
          <cell r="D24" t="str">
            <v>HN-5151-202000099-MMWZQTZ00040</v>
          </cell>
          <cell r="E24" t="str">
            <v>汽机安全监测备件采购</v>
          </cell>
          <cell r="F24">
            <v>76840</v>
          </cell>
          <cell r="J24" t="str">
            <v>2020.3.18</v>
          </cell>
        </row>
        <row r="25">
          <cell r="C25">
            <v>4500673431</v>
          </cell>
          <cell r="D25" t="str">
            <v>HN-5151-202000102-MMWZQTZ00042</v>
          </cell>
          <cell r="E25" t="str">
            <v>碳刷采购</v>
          </cell>
          <cell r="F25">
            <v>73563</v>
          </cell>
          <cell r="J25" t="str">
            <v>2020.3.18</v>
          </cell>
        </row>
        <row r="26">
          <cell r="C26">
            <v>4500454131</v>
          </cell>
          <cell r="D26" t="str">
            <v>HN-5152-202000047-MMWZQTZ00004</v>
          </cell>
          <cell r="E26" t="str">
            <v>更改用球阀采购</v>
          </cell>
          <cell r="F26">
            <v>82392.82</v>
          </cell>
          <cell r="G26" t="str">
            <v>95%到货款5%2年质保金</v>
          </cell>
          <cell r="H26" t="str">
            <v>GA-515219001.3H</v>
          </cell>
          <cell r="I26" t="str">
            <v>香河街道片区七里城中村棚户区改造安置项目-需安装设备</v>
          </cell>
          <cell r="J26" t="str">
            <v>2020.3.17</v>
          </cell>
        </row>
        <row r="27">
          <cell r="C27">
            <v>4500667697</v>
          </cell>
          <cell r="D27" t="str">
            <v>订单</v>
          </cell>
          <cell r="F27">
            <v>10520.3</v>
          </cell>
        </row>
        <row r="28">
          <cell r="C28">
            <v>4500667698</v>
          </cell>
          <cell r="D28" t="str">
            <v>订单</v>
          </cell>
          <cell r="F28">
            <v>6260.2</v>
          </cell>
        </row>
        <row r="29">
          <cell r="C29">
            <v>4500667699</v>
          </cell>
          <cell r="D29" t="str">
            <v>订单</v>
          </cell>
          <cell r="F29">
            <v>48284.9</v>
          </cell>
        </row>
        <row r="30">
          <cell r="C30">
            <v>4500667700</v>
          </cell>
          <cell r="D30" t="str">
            <v>订单</v>
          </cell>
          <cell r="F30">
            <v>24799</v>
          </cell>
        </row>
        <row r="31">
          <cell r="C31">
            <v>4500667701</v>
          </cell>
          <cell r="D31" t="str">
            <v>订单</v>
          </cell>
          <cell r="F31">
            <v>15656.15</v>
          </cell>
        </row>
        <row r="32">
          <cell r="C32">
            <v>4500667702</v>
          </cell>
          <cell r="D32" t="str">
            <v>订单</v>
          </cell>
          <cell r="E32" t="str">
            <v>仪器仪表类采购</v>
          </cell>
          <cell r="F32">
            <v>35314.76</v>
          </cell>
        </row>
        <row r="33">
          <cell r="C33">
            <v>4500667704</v>
          </cell>
          <cell r="D33" t="str">
            <v>订单</v>
          </cell>
          <cell r="F33">
            <v>24831.98</v>
          </cell>
        </row>
        <row r="34">
          <cell r="C34">
            <v>4500667705</v>
          </cell>
          <cell r="D34" t="str">
            <v>订单</v>
          </cell>
          <cell r="F34">
            <v>22738.99</v>
          </cell>
          <cell r="H34" t="str">
            <v>GA-515119001.3</v>
          </cell>
          <cell r="I34" t="str">
            <v>材料费</v>
          </cell>
        </row>
        <row r="35">
          <cell r="C35">
            <v>4500667746</v>
          </cell>
          <cell r="D35" t="str">
            <v>订单</v>
          </cell>
          <cell r="F35">
            <v>3314999.08</v>
          </cell>
        </row>
        <row r="36">
          <cell r="C36">
            <v>4500667778</v>
          </cell>
          <cell r="D36" t="str">
            <v>订单</v>
          </cell>
          <cell r="F36">
            <v>35030</v>
          </cell>
        </row>
        <row r="37">
          <cell r="C37">
            <v>4500668667</v>
          </cell>
          <cell r="D37" t="str">
            <v>订单</v>
          </cell>
          <cell r="F37">
            <v>20328.7</v>
          </cell>
        </row>
        <row r="38">
          <cell r="C38">
            <v>4500668672</v>
          </cell>
          <cell r="D38" t="str">
            <v>订单</v>
          </cell>
          <cell r="F38">
            <v>24860</v>
          </cell>
        </row>
        <row r="39">
          <cell r="C39">
            <v>4500668674</v>
          </cell>
          <cell r="D39" t="str">
            <v>订单</v>
          </cell>
          <cell r="F39">
            <v>10701.1</v>
          </cell>
        </row>
        <row r="40">
          <cell r="C40">
            <v>4500671029</v>
          </cell>
          <cell r="D40" t="str">
            <v>订单</v>
          </cell>
          <cell r="F40">
            <v>23319.91</v>
          </cell>
        </row>
        <row r="41">
          <cell r="C41">
            <v>4500671048</v>
          </cell>
          <cell r="D41" t="str">
            <v>订单</v>
          </cell>
          <cell r="F41">
            <v>6263</v>
          </cell>
        </row>
        <row r="42">
          <cell r="C42">
            <v>4500671652</v>
          </cell>
          <cell r="D42" t="str">
            <v>订单</v>
          </cell>
          <cell r="F42">
            <v>47799</v>
          </cell>
        </row>
        <row r="43">
          <cell r="C43">
            <v>4500672915</v>
          </cell>
          <cell r="D43" t="str">
            <v>订单</v>
          </cell>
          <cell r="F43">
            <v>38985</v>
          </cell>
        </row>
        <row r="44">
          <cell r="C44">
            <v>4500672917</v>
          </cell>
          <cell r="D44" t="str">
            <v>订单</v>
          </cell>
          <cell r="F44">
            <v>26437.48</v>
          </cell>
        </row>
        <row r="45">
          <cell r="C45">
            <v>4500672918</v>
          </cell>
          <cell r="D45" t="str">
            <v>订单</v>
          </cell>
          <cell r="F45">
            <v>10124.8</v>
          </cell>
        </row>
        <row r="46">
          <cell r="C46">
            <v>4500673412</v>
          </cell>
          <cell r="D46" t="str">
            <v>订单</v>
          </cell>
          <cell r="F46">
            <v>26203.57</v>
          </cell>
        </row>
        <row r="47">
          <cell r="C47">
            <v>4500673414</v>
          </cell>
          <cell r="D47" t="str">
            <v>订单</v>
          </cell>
          <cell r="F47">
            <v>10927.1</v>
          </cell>
        </row>
        <row r="48">
          <cell r="C48">
            <v>4500673415</v>
          </cell>
          <cell r="D48" t="str">
            <v>订单</v>
          </cell>
          <cell r="F48">
            <v>14916</v>
          </cell>
        </row>
        <row r="49">
          <cell r="C49">
            <v>4500673428</v>
          </cell>
          <cell r="D49" t="str">
            <v>订单</v>
          </cell>
          <cell r="F49">
            <v>28550.58</v>
          </cell>
        </row>
        <row r="50">
          <cell r="C50">
            <v>4500673439</v>
          </cell>
          <cell r="D50" t="str">
            <v>订单</v>
          </cell>
          <cell r="F50">
            <v>38646</v>
          </cell>
        </row>
        <row r="51">
          <cell r="C51">
            <v>4500673443</v>
          </cell>
          <cell r="D51" t="str">
            <v>订单</v>
          </cell>
          <cell r="F51">
            <v>18701.5</v>
          </cell>
        </row>
        <row r="52">
          <cell r="C52">
            <v>4500673738</v>
          </cell>
          <cell r="E52" t="str">
            <v>调节阀备件\阀座密封圈采购</v>
          </cell>
          <cell r="F52">
            <v>269800.01</v>
          </cell>
          <cell r="G52" t="str">
            <v>95%到货款5%1年质保金</v>
          </cell>
        </row>
        <row r="53">
          <cell r="C53">
            <v>4600010114</v>
          </cell>
          <cell r="E53" t="str">
            <v>20-22年度氧气框架协议采购</v>
          </cell>
          <cell r="F53">
            <v>189840</v>
          </cell>
        </row>
        <row r="54">
          <cell r="C54">
            <v>4600010115</v>
          </cell>
          <cell r="E54" t="str">
            <v>20-22年度氮、氩、二氧化碳气体框架协议采购</v>
          </cell>
          <cell r="F54">
            <v>259335</v>
          </cell>
        </row>
        <row r="55">
          <cell r="C55">
            <v>4600010116</v>
          </cell>
          <cell r="E55" t="str">
            <v>20-22年度乙炔气框架协议采购</v>
          </cell>
          <cell r="F55">
            <v>508500</v>
          </cell>
        </row>
        <row r="56">
          <cell r="C56">
            <v>4600010129</v>
          </cell>
          <cell r="E56" t="str">
            <v>2020年度次氯酸钠框架协议采购</v>
          </cell>
          <cell r="F56">
            <v>215705.7</v>
          </cell>
        </row>
        <row r="57">
          <cell r="C57">
            <v>4600010130</v>
          </cell>
          <cell r="E57" t="str">
            <v>2020年度助凝剂框架协议采购</v>
          </cell>
          <cell r="F57">
            <v>480000</v>
          </cell>
        </row>
        <row r="58">
          <cell r="C58">
            <v>4600008122</v>
          </cell>
          <cell r="E58" t="str">
            <v>热力氩气2020-2022年度框架协议采购</v>
          </cell>
          <cell r="F58">
            <v>56500</v>
          </cell>
        </row>
        <row r="59">
          <cell r="C59">
            <v>4600008123</v>
          </cell>
          <cell r="E59" t="str">
            <v>热力氧气2020-2022年度框架协议采购</v>
          </cell>
          <cell r="F59">
            <v>94920</v>
          </cell>
        </row>
        <row r="60">
          <cell r="C60">
            <v>4600008124</v>
          </cell>
          <cell r="E60" t="str">
            <v>热力煤气2020-2022年度框架协议采购</v>
          </cell>
          <cell r="F60">
            <v>18984</v>
          </cell>
        </row>
        <row r="61">
          <cell r="C61">
            <v>4600008125</v>
          </cell>
          <cell r="E61" t="str">
            <v>热力乙炔2020-2022年度框架协议采购</v>
          </cell>
          <cell r="F61">
            <v>186450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62"/>
  <sheetViews>
    <sheetView tabSelected="1" workbookViewId="0" topLeftCell="A37">
      <selection activeCell="A59" sqref="A59"/>
    </sheetView>
  </sheetViews>
  <sheetFormatPr defaultColWidth="9.140625" defaultRowHeight="15"/>
  <cols>
    <col min="1" max="1" width="7.8515625" style="29" customWidth="1"/>
    <col min="2" max="2" width="8.8515625" style="29" customWidth="1"/>
    <col min="3" max="3" width="24.421875" style="29" customWidth="1"/>
    <col min="4" max="4" width="7.421875" style="29" customWidth="1"/>
    <col min="5" max="5" width="5.421875" style="29" customWidth="1"/>
    <col min="6" max="6" width="7.421875" style="29" customWidth="1"/>
    <col min="7" max="7" width="10.57421875" style="28" customWidth="1"/>
    <col min="8" max="8" width="12.28125" style="29" customWidth="1"/>
    <col min="9" max="9" width="12.140625" style="29" customWidth="1"/>
    <col min="10" max="16384" width="9.00390625" style="29" customWidth="1"/>
  </cols>
  <sheetData>
    <row r="1" spans="1:9" s="26" customFormat="1" ht="12" customHeight="1">
      <c r="A1" s="24" t="s">
        <v>1</v>
      </c>
      <c r="B1" s="25" t="s">
        <v>39</v>
      </c>
      <c r="C1" s="24"/>
      <c r="D1" s="24"/>
      <c r="E1" s="24"/>
      <c r="F1" s="24" t="s">
        <v>40</v>
      </c>
      <c r="G1" s="70" t="e">
        <f>VLOOKUP(G2,'[1]合同台帐'!C:F,2,0)</f>
        <v>#N/A</v>
      </c>
      <c r="H1" s="70"/>
      <c r="I1" s="70"/>
    </row>
    <row r="2" spans="1:9" s="26" customFormat="1" ht="12" customHeight="1">
      <c r="A2" s="24" t="s">
        <v>0</v>
      </c>
      <c r="B2" s="25"/>
      <c r="C2" s="24"/>
      <c r="D2" s="24"/>
      <c r="E2" s="24"/>
      <c r="F2" s="24" t="s">
        <v>41</v>
      </c>
      <c r="G2" s="71"/>
      <c r="H2" s="71"/>
      <c r="I2" s="71"/>
    </row>
    <row r="3" spans="1:6" ht="12" customHeight="1">
      <c r="A3" s="27"/>
      <c r="B3" s="27"/>
      <c r="C3" s="27"/>
      <c r="D3" s="27"/>
      <c r="E3" s="27"/>
      <c r="F3" s="27"/>
    </row>
    <row r="4" spans="1:6" ht="12" customHeight="1">
      <c r="A4" s="30" t="s">
        <v>42</v>
      </c>
      <c r="B4" s="30" t="s">
        <v>2</v>
      </c>
      <c r="F4" s="30" t="s">
        <v>43</v>
      </c>
    </row>
    <row r="5" spans="1:9" ht="12" customHeight="1">
      <c r="A5" s="31" t="s">
        <v>44</v>
      </c>
      <c r="B5" s="31" t="s">
        <v>45</v>
      </c>
      <c r="C5" s="31" t="s">
        <v>46</v>
      </c>
      <c r="D5" s="31" t="s">
        <v>47</v>
      </c>
      <c r="E5" s="31" t="s">
        <v>48</v>
      </c>
      <c r="F5" s="31" t="s">
        <v>49</v>
      </c>
      <c r="G5" s="32" t="s">
        <v>50</v>
      </c>
      <c r="H5" s="31" t="s">
        <v>51</v>
      </c>
      <c r="I5" s="31" t="s">
        <v>52</v>
      </c>
    </row>
    <row r="6" spans="1:9" ht="12" customHeight="1">
      <c r="A6" s="31">
        <v>1</v>
      </c>
      <c r="B6" s="33"/>
      <c r="C6" s="33"/>
      <c r="D6" s="33"/>
      <c r="E6" s="33"/>
      <c r="F6" s="34"/>
      <c r="G6" s="35"/>
      <c r="H6" s="36">
        <f>F6*G6</f>
        <v>0</v>
      </c>
      <c r="I6" s="31"/>
    </row>
    <row r="7" spans="1:9" ht="12" customHeight="1">
      <c r="A7" s="31"/>
      <c r="B7" s="37" t="s">
        <v>53</v>
      </c>
      <c r="C7" s="72"/>
      <c r="D7" s="72"/>
      <c r="E7" s="72"/>
      <c r="F7" s="72"/>
      <c r="G7" s="72"/>
      <c r="H7" s="36">
        <f>SUM(H6:H6)</f>
        <v>0</v>
      </c>
      <c r="I7" s="38"/>
    </row>
    <row r="8" spans="1:9" ht="12" customHeight="1">
      <c r="A8" s="31"/>
      <c r="B8" s="39" t="s">
        <v>54</v>
      </c>
      <c r="C8" s="72"/>
      <c r="D8" s="72"/>
      <c r="E8" s="72"/>
      <c r="F8" s="72"/>
      <c r="G8" s="72"/>
      <c r="H8" s="36">
        <f>H9-H7</f>
        <v>0</v>
      </c>
      <c r="I8" s="38"/>
    </row>
    <row r="9" spans="1:9" ht="12" customHeight="1">
      <c r="A9" s="40" t="s">
        <v>55</v>
      </c>
      <c r="B9" s="39" t="s">
        <v>56</v>
      </c>
      <c r="C9" s="73">
        <f>IF(TRIM(H9)="","",IF(H9=0,"",IF(H9&lt;0,"负",)&amp;IF(INT(H9),TEXT(INT(ABS(H9)),"[dbnum2]")&amp;"元",)&amp;IF(INT(ABS(H9)*10)-INT(ABS(H9))*10,TEXT(INT(ABS(H9)*10)-INT(ABS(H9))*10,"[dbnum2]")&amp;"角",IF(INT(ABS(H9))=ABS(H9),,IF(ABS(H9)&lt;0.1,,"零")))&amp;IF(ROUND(ABS(H9)*100-INT(ABS(H9)*10)*10,),TEXT(ROUND(ABS(H9)*100-INT(ABS(H9)*10)*10,),"[dbnum2]")&amp;"分","整")))</f>
      </c>
      <c r="D9" s="74"/>
      <c r="E9" s="74"/>
      <c r="F9" s="74"/>
      <c r="G9" s="41" t="s">
        <v>57</v>
      </c>
      <c r="H9" s="36">
        <f>H7*1.13</f>
        <v>0</v>
      </c>
      <c r="I9" s="38"/>
    </row>
    <row r="10" spans="1:9" ht="12" customHeight="1">
      <c r="A10" s="30" t="s">
        <v>58</v>
      </c>
      <c r="B10" s="42" t="s">
        <v>59</v>
      </c>
      <c r="C10" s="30"/>
      <c r="D10" s="30"/>
      <c r="E10" s="30"/>
      <c r="F10" s="30"/>
      <c r="G10" s="43"/>
      <c r="H10" s="30"/>
      <c r="I10" s="30"/>
    </row>
    <row r="11" spans="1:9" ht="12" customHeight="1">
      <c r="A11" s="30" t="s">
        <v>60</v>
      </c>
      <c r="B11" s="44" t="s">
        <v>61</v>
      </c>
      <c r="C11" s="30"/>
      <c r="D11" s="30"/>
      <c r="E11" s="30"/>
      <c r="F11" s="30"/>
      <c r="G11" s="43"/>
      <c r="H11" s="30"/>
      <c r="I11" s="30"/>
    </row>
    <row r="12" spans="1:9" ht="12" customHeight="1">
      <c r="A12" s="30" t="s">
        <v>62</v>
      </c>
      <c r="B12" s="44" t="s">
        <v>63</v>
      </c>
      <c r="C12" s="30"/>
      <c r="D12" s="30"/>
      <c r="E12" s="30"/>
      <c r="F12" s="30"/>
      <c r="G12" s="43"/>
      <c r="H12" s="30"/>
      <c r="I12" s="30"/>
    </row>
    <row r="13" spans="1:9" ht="12" customHeight="1">
      <c r="A13" s="30"/>
      <c r="B13" s="45" t="s">
        <v>64</v>
      </c>
      <c r="C13" s="30"/>
      <c r="D13" s="30"/>
      <c r="E13" s="30"/>
      <c r="F13" s="30"/>
      <c r="G13" s="43"/>
      <c r="H13" s="30"/>
      <c r="I13" s="30"/>
    </row>
    <row r="14" spans="1:9" ht="12" customHeight="1">
      <c r="A14" s="30" t="s">
        <v>65</v>
      </c>
      <c r="B14" s="30" t="s">
        <v>66</v>
      </c>
      <c r="C14" s="30"/>
      <c r="D14" s="30"/>
      <c r="E14" s="30"/>
      <c r="F14" s="30"/>
      <c r="G14" s="43"/>
      <c r="H14" s="30"/>
      <c r="I14" s="30"/>
    </row>
    <row r="15" spans="1:9" ht="12" customHeight="1">
      <c r="A15" s="30"/>
      <c r="B15" s="30" t="s">
        <v>67</v>
      </c>
      <c r="C15" s="30"/>
      <c r="D15" s="30"/>
      <c r="E15" s="30"/>
      <c r="F15" s="30"/>
      <c r="G15" s="43"/>
      <c r="H15" s="30"/>
      <c r="I15" s="30"/>
    </row>
    <row r="16" spans="1:9" ht="12" customHeight="1">
      <c r="A16" s="30" t="s">
        <v>68</v>
      </c>
      <c r="B16" s="30" t="s">
        <v>69</v>
      </c>
      <c r="C16" s="30"/>
      <c r="D16" s="30"/>
      <c r="E16" s="30"/>
      <c r="F16" s="30"/>
      <c r="G16" s="43"/>
      <c r="H16" s="30"/>
      <c r="I16" s="30"/>
    </row>
    <row r="17" spans="1:9" ht="12" customHeight="1">
      <c r="A17" s="30" t="s">
        <v>70</v>
      </c>
      <c r="B17" s="30" t="s">
        <v>71</v>
      </c>
      <c r="C17" s="30"/>
      <c r="D17" s="30"/>
      <c r="E17" s="30"/>
      <c r="F17" s="30"/>
      <c r="G17" s="43"/>
      <c r="H17" s="30"/>
      <c r="I17" s="30"/>
    </row>
    <row r="18" spans="1:9" ht="12" customHeight="1">
      <c r="A18" s="30" t="s">
        <v>72</v>
      </c>
      <c r="B18" s="30" t="s">
        <v>73</v>
      </c>
      <c r="C18" s="30"/>
      <c r="D18" s="30"/>
      <c r="E18" s="30"/>
      <c r="F18" s="30"/>
      <c r="G18" s="43"/>
      <c r="H18" s="30"/>
      <c r="I18" s="30"/>
    </row>
    <row r="19" spans="1:9" ht="12" customHeight="1">
      <c r="A19" s="30" t="s">
        <v>74</v>
      </c>
      <c r="B19" s="30" t="s">
        <v>75</v>
      </c>
      <c r="C19" s="30"/>
      <c r="D19" s="30"/>
      <c r="E19" s="30"/>
      <c r="F19" s="30"/>
      <c r="G19" s="43"/>
      <c r="H19" s="30"/>
      <c r="I19" s="30"/>
    </row>
    <row r="20" spans="1:9" ht="12" customHeight="1">
      <c r="A20" s="30" t="s">
        <v>76</v>
      </c>
      <c r="B20" s="30" t="s">
        <v>77</v>
      </c>
      <c r="C20" s="30"/>
      <c r="D20" s="30"/>
      <c r="E20" s="30"/>
      <c r="F20" s="30"/>
      <c r="G20" s="43"/>
      <c r="H20" s="30"/>
      <c r="I20" s="30"/>
    </row>
    <row r="21" spans="1:9" ht="12" customHeight="1">
      <c r="A21" s="30" t="s">
        <v>78</v>
      </c>
      <c r="B21" s="30" t="s">
        <v>79</v>
      </c>
      <c r="C21" s="30"/>
      <c r="D21" s="30"/>
      <c r="E21" s="30"/>
      <c r="F21" s="30"/>
      <c r="G21" s="43"/>
      <c r="H21" s="30"/>
      <c r="I21" s="30"/>
    </row>
    <row r="22" spans="1:9" ht="12" customHeight="1">
      <c r="A22" s="30"/>
      <c r="B22" s="42" t="s">
        <v>80</v>
      </c>
      <c r="C22" s="30"/>
      <c r="D22" s="30"/>
      <c r="E22" s="30"/>
      <c r="F22" s="30"/>
      <c r="G22" s="43"/>
      <c r="H22" s="30"/>
      <c r="I22" s="30"/>
    </row>
    <row r="23" spans="1:9" ht="12" customHeight="1">
      <c r="A23" s="30"/>
      <c r="B23" s="42" t="s">
        <v>81</v>
      </c>
      <c r="C23" s="30"/>
      <c r="D23" s="30"/>
      <c r="E23" s="30"/>
      <c r="F23" s="30"/>
      <c r="G23" s="43"/>
      <c r="H23" s="30"/>
      <c r="I23" s="30"/>
    </row>
    <row r="24" spans="1:9" ht="12" customHeight="1">
      <c r="A24" s="30" t="s">
        <v>82</v>
      </c>
      <c r="B24" s="30" t="s">
        <v>83</v>
      </c>
      <c r="C24" s="30"/>
      <c r="D24" s="30"/>
      <c r="E24" s="30"/>
      <c r="F24" s="30"/>
      <c r="G24" s="43"/>
      <c r="H24" s="30"/>
      <c r="I24" s="30"/>
    </row>
    <row r="25" spans="1:9" ht="12" customHeight="1">
      <c r="A25" s="46" t="s">
        <v>84</v>
      </c>
      <c r="B25" s="46" t="s">
        <v>85</v>
      </c>
      <c r="C25" s="42"/>
      <c r="D25" s="42"/>
      <c r="E25" s="42"/>
      <c r="F25" s="42"/>
      <c r="G25" s="47"/>
      <c r="H25" s="42"/>
      <c r="I25" s="42"/>
    </row>
    <row r="26" spans="1:9" ht="12" customHeight="1">
      <c r="A26" s="46"/>
      <c r="B26" s="48" t="s">
        <v>86</v>
      </c>
      <c r="C26" s="42"/>
      <c r="D26" s="42"/>
      <c r="E26" s="42"/>
      <c r="F26" s="42"/>
      <c r="G26" s="47"/>
      <c r="H26" s="42"/>
      <c r="I26" s="42"/>
    </row>
    <row r="27" spans="1:9" ht="12" customHeight="1">
      <c r="A27" s="46"/>
      <c r="B27" s="48" t="s">
        <v>87</v>
      </c>
      <c r="C27" s="42"/>
      <c r="D27" s="42"/>
      <c r="E27" s="42"/>
      <c r="F27" s="42"/>
      <c r="G27" s="47"/>
      <c r="H27" s="42"/>
      <c r="I27" s="42"/>
    </row>
    <row r="28" spans="1:9" ht="12" customHeight="1">
      <c r="A28" s="30" t="s">
        <v>88</v>
      </c>
      <c r="B28" s="30" t="s">
        <v>89</v>
      </c>
      <c r="C28" s="30"/>
      <c r="D28" s="30"/>
      <c r="E28" s="30"/>
      <c r="F28" s="30"/>
      <c r="G28" s="43"/>
      <c r="H28" s="30"/>
      <c r="I28" s="30"/>
    </row>
    <row r="29" spans="1:9" ht="12" customHeight="1">
      <c r="A29" s="30" t="s">
        <v>90</v>
      </c>
      <c r="B29" s="30" t="s">
        <v>91</v>
      </c>
      <c r="C29" s="30"/>
      <c r="D29" s="30"/>
      <c r="E29" s="30"/>
      <c r="F29" s="30"/>
      <c r="G29" s="43"/>
      <c r="H29" s="30"/>
      <c r="I29" s="30"/>
    </row>
    <row r="30" spans="1:9" ht="12" customHeight="1">
      <c r="A30" s="30" t="s">
        <v>92</v>
      </c>
      <c r="B30" s="30" t="s">
        <v>93</v>
      </c>
      <c r="C30" s="30"/>
      <c r="D30" s="30"/>
      <c r="E30" s="30"/>
      <c r="F30" s="30"/>
      <c r="G30" s="43"/>
      <c r="H30" s="30"/>
      <c r="I30" s="30"/>
    </row>
    <row r="31" spans="1:9" ht="12" customHeight="1">
      <c r="A31" s="30"/>
      <c r="B31" s="30" t="s">
        <v>94</v>
      </c>
      <c r="C31" s="30"/>
      <c r="D31" s="30"/>
      <c r="E31" s="30"/>
      <c r="F31" s="30"/>
      <c r="G31" s="43"/>
      <c r="H31" s="30"/>
      <c r="I31" s="30"/>
    </row>
    <row r="32" spans="1:9" ht="12" customHeight="1">
      <c r="A32" s="30"/>
      <c r="B32" s="30" t="s">
        <v>95</v>
      </c>
      <c r="C32" s="30"/>
      <c r="D32" s="30"/>
      <c r="E32" s="30"/>
      <c r="F32" s="30"/>
      <c r="G32" s="43"/>
      <c r="H32" s="30"/>
      <c r="I32" s="30"/>
    </row>
    <row r="33" spans="1:9" ht="12" customHeight="1">
      <c r="A33" s="30"/>
      <c r="B33" s="30" t="s">
        <v>96</v>
      </c>
      <c r="C33" s="30"/>
      <c r="D33" s="30"/>
      <c r="E33" s="30"/>
      <c r="F33" s="30"/>
      <c r="G33" s="43"/>
      <c r="H33" s="30"/>
      <c r="I33" s="30"/>
    </row>
    <row r="34" spans="1:9" ht="12" customHeight="1">
      <c r="A34" s="30"/>
      <c r="B34" s="30" t="s">
        <v>97</v>
      </c>
      <c r="C34" s="30"/>
      <c r="D34" s="30"/>
      <c r="E34" s="30"/>
      <c r="F34" s="30"/>
      <c r="G34" s="43"/>
      <c r="H34" s="30"/>
      <c r="I34" s="30"/>
    </row>
    <row r="35" spans="1:9" ht="12" customHeight="1">
      <c r="A35" s="30" t="s">
        <v>98</v>
      </c>
      <c r="B35" s="30" t="s">
        <v>99</v>
      </c>
      <c r="C35" s="30"/>
      <c r="D35" s="30"/>
      <c r="E35" s="30"/>
      <c r="F35" s="30"/>
      <c r="G35" s="43"/>
      <c r="H35" s="30"/>
      <c r="I35" s="30"/>
    </row>
    <row r="36" spans="1:9" ht="12" customHeight="1">
      <c r="A36" s="30"/>
      <c r="B36" s="42" t="s">
        <v>100</v>
      </c>
      <c r="C36" s="30"/>
      <c r="D36" s="30"/>
      <c r="E36" s="30"/>
      <c r="F36" s="30"/>
      <c r="G36" s="43"/>
      <c r="H36" s="30"/>
      <c r="I36" s="30"/>
    </row>
    <row r="37" spans="1:9" ht="12" customHeight="1">
      <c r="A37" s="30" t="s">
        <v>101</v>
      </c>
      <c r="B37" s="30" t="s">
        <v>102</v>
      </c>
      <c r="C37" s="30"/>
      <c r="D37" s="30"/>
      <c r="E37" s="30"/>
      <c r="F37" s="30"/>
      <c r="G37" s="43"/>
      <c r="H37" s="30"/>
      <c r="I37" s="30"/>
    </row>
    <row r="38" spans="1:9" ht="12" customHeight="1">
      <c r="A38" s="30"/>
      <c r="B38" s="30" t="s">
        <v>3</v>
      </c>
      <c r="C38" s="30"/>
      <c r="D38" s="30"/>
      <c r="E38" s="30"/>
      <c r="F38" s="30"/>
      <c r="G38" s="43"/>
      <c r="H38" s="30"/>
      <c r="I38" s="30"/>
    </row>
    <row r="39" spans="1:9" ht="12" customHeight="1">
      <c r="A39" s="30"/>
      <c r="B39" s="30" t="s">
        <v>103</v>
      </c>
      <c r="C39" s="30"/>
      <c r="D39" s="30"/>
      <c r="E39" s="30"/>
      <c r="F39" s="30"/>
      <c r="G39" s="43"/>
      <c r="H39" s="30"/>
      <c r="I39" s="30"/>
    </row>
    <row r="40" spans="1:9" ht="12" customHeight="1">
      <c r="A40" s="30"/>
      <c r="B40" s="30" t="s">
        <v>4</v>
      </c>
      <c r="C40" s="30"/>
      <c r="D40" s="30"/>
      <c r="E40" s="30"/>
      <c r="F40" s="30"/>
      <c r="G40" s="43"/>
      <c r="H40" s="30"/>
      <c r="I40" s="30"/>
    </row>
    <row r="41" spans="1:9" ht="12" customHeight="1">
      <c r="A41" s="30"/>
      <c r="B41" s="30" t="s">
        <v>104</v>
      </c>
      <c r="C41" s="30"/>
      <c r="D41" s="30"/>
      <c r="E41" s="30"/>
      <c r="F41" s="30"/>
      <c r="G41" s="43"/>
      <c r="H41" s="30"/>
      <c r="I41" s="30"/>
    </row>
    <row r="42" spans="1:9" ht="12" customHeight="1">
      <c r="A42" s="30"/>
      <c r="B42" s="30" t="s">
        <v>105</v>
      </c>
      <c r="C42" s="30"/>
      <c r="D42" s="30"/>
      <c r="E42" s="30"/>
      <c r="F42" s="30"/>
      <c r="G42" s="43"/>
      <c r="H42" s="30"/>
      <c r="I42" s="30"/>
    </row>
    <row r="43" spans="1:9" ht="12" customHeight="1">
      <c r="A43" s="30"/>
      <c r="B43" s="30" t="s">
        <v>5</v>
      </c>
      <c r="C43" s="30"/>
      <c r="D43" s="30"/>
      <c r="E43" s="30"/>
      <c r="F43" s="30"/>
      <c r="G43" s="43"/>
      <c r="H43" s="30"/>
      <c r="I43" s="30"/>
    </row>
    <row r="44" spans="1:9" ht="12" customHeight="1">
      <c r="A44" s="30" t="s">
        <v>106</v>
      </c>
      <c r="B44" s="69" t="s">
        <v>122</v>
      </c>
      <c r="C44" s="30"/>
      <c r="D44" s="30"/>
      <c r="E44" s="30"/>
      <c r="F44" s="30"/>
      <c r="G44" s="43"/>
      <c r="H44" s="30"/>
      <c r="I44" s="30"/>
    </row>
    <row r="45" spans="1:9" ht="12" customHeight="1">
      <c r="A45" s="30" t="s">
        <v>107</v>
      </c>
      <c r="B45" s="30" t="s">
        <v>108</v>
      </c>
      <c r="C45" s="30"/>
      <c r="D45" s="30"/>
      <c r="E45" s="30"/>
      <c r="F45" s="30"/>
      <c r="G45" s="43"/>
      <c r="H45" s="30"/>
      <c r="I45" s="30"/>
    </row>
    <row r="46" spans="1:9" ht="12" customHeight="1">
      <c r="A46" s="30"/>
      <c r="B46" s="30" t="s">
        <v>109</v>
      </c>
      <c r="C46" s="30"/>
      <c r="D46" s="30"/>
      <c r="E46" s="30"/>
      <c r="F46" s="30"/>
      <c r="G46" s="43"/>
      <c r="H46" s="30"/>
      <c r="I46" s="30"/>
    </row>
    <row r="47" spans="1:9" ht="12" customHeight="1">
      <c r="A47" s="30"/>
      <c r="B47" s="30" t="s">
        <v>110</v>
      </c>
      <c r="C47" s="30"/>
      <c r="D47" s="30"/>
      <c r="E47" s="30"/>
      <c r="F47" s="30"/>
      <c r="G47" s="43"/>
      <c r="H47" s="30"/>
      <c r="I47" s="30"/>
    </row>
    <row r="48" spans="1:9" ht="12" customHeight="1">
      <c r="A48" s="30"/>
      <c r="B48" s="30"/>
      <c r="C48" s="30"/>
      <c r="D48" s="30"/>
      <c r="E48" s="30"/>
      <c r="F48" s="30"/>
      <c r="G48" s="43"/>
      <c r="H48" s="30"/>
      <c r="I48" s="30"/>
    </row>
    <row r="49" spans="1:9" ht="12" customHeight="1">
      <c r="A49" s="49" t="s">
        <v>111</v>
      </c>
      <c r="B49" s="50"/>
      <c r="C49" s="51"/>
      <c r="D49" s="52" t="e">
        <f>VLOOKUP(B2,'[1]供应商信息'!A:J,2,0)</f>
        <v>#N/A</v>
      </c>
      <c r="E49" s="50"/>
      <c r="F49" s="50"/>
      <c r="G49" s="53"/>
      <c r="H49" s="51"/>
      <c r="I49" s="54" t="s">
        <v>112</v>
      </c>
    </row>
    <row r="50" spans="1:9" ht="12" customHeight="1">
      <c r="A50" s="55" t="s">
        <v>113</v>
      </c>
      <c r="B50" s="56"/>
      <c r="C50" s="57"/>
      <c r="D50" s="58" t="e">
        <f>VLOOKUP(B2,'[1]供应商信息'!A:J,3,0)</f>
        <v>#N/A</v>
      </c>
      <c r="E50" s="56"/>
      <c r="F50" s="56"/>
      <c r="G50" s="59"/>
      <c r="H50" s="57"/>
      <c r="I50" s="60" t="s">
        <v>6</v>
      </c>
    </row>
    <row r="51" spans="1:9" ht="12" customHeight="1">
      <c r="A51" s="55" t="s">
        <v>7</v>
      </c>
      <c r="B51" s="56"/>
      <c r="C51" s="57"/>
      <c r="D51" s="58" t="s">
        <v>114</v>
      </c>
      <c r="E51" s="56"/>
      <c r="F51" s="56"/>
      <c r="G51" s="59"/>
      <c r="H51" s="57"/>
      <c r="I51" s="60"/>
    </row>
    <row r="52" spans="1:9" ht="12" customHeight="1">
      <c r="A52" s="68" t="s">
        <v>123</v>
      </c>
      <c r="B52" s="56"/>
      <c r="C52" s="57"/>
      <c r="D52" s="58" t="e">
        <f>VLOOKUP(B2,'[1]供应商信息'!A:J,5,0)</f>
        <v>#N/A</v>
      </c>
      <c r="E52" s="56"/>
      <c r="F52" s="56"/>
      <c r="G52" s="59"/>
      <c r="H52" s="57"/>
      <c r="I52" s="60"/>
    </row>
    <row r="53" spans="1:9" ht="12" customHeight="1">
      <c r="A53" s="68" t="s">
        <v>124</v>
      </c>
      <c r="B53" s="56"/>
      <c r="C53" s="57"/>
      <c r="D53" s="58" t="e">
        <f>VLOOKUP(B2,'[1]供应商信息'!A:J,6,0)</f>
        <v>#N/A</v>
      </c>
      <c r="E53" s="56"/>
      <c r="F53" s="56"/>
      <c r="G53" s="59"/>
      <c r="H53" s="57"/>
      <c r="I53" s="60"/>
    </row>
    <row r="54" spans="1:9" ht="12" customHeight="1">
      <c r="A54" s="68" t="s">
        <v>125</v>
      </c>
      <c r="B54" s="56"/>
      <c r="C54" s="57"/>
      <c r="D54" s="58" t="e">
        <f>VLOOKUP(B2,'[1]供应商信息'!A:J,7,0)</f>
        <v>#N/A</v>
      </c>
      <c r="E54" s="56"/>
      <c r="F54" s="56"/>
      <c r="G54" s="59"/>
      <c r="H54" s="57"/>
      <c r="I54" s="60" t="s">
        <v>112</v>
      </c>
    </row>
    <row r="55" spans="1:9" ht="12" customHeight="1">
      <c r="A55" s="55" t="s">
        <v>115</v>
      </c>
      <c r="B55" s="56"/>
      <c r="C55" s="57"/>
      <c r="D55" s="58" t="e">
        <f>VLOOKUP(B2,'[1]供应商信息'!A:J,8,0)</f>
        <v>#N/A</v>
      </c>
      <c r="E55" s="56"/>
      <c r="F55" s="56"/>
      <c r="G55" s="59"/>
      <c r="H55" s="57"/>
      <c r="I55" s="60" t="s">
        <v>8</v>
      </c>
    </row>
    <row r="56" spans="1:9" ht="12" customHeight="1">
      <c r="A56" s="55" t="s">
        <v>116</v>
      </c>
      <c r="B56" s="56"/>
      <c r="C56" s="57"/>
      <c r="D56" s="58" t="e">
        <f>VLOOKUP(B2,'[1]供应商信息'!A:J,9,0)</f>
        <v>#N/A</v>
      </c>
      <c r="E56" s="56"/>
      <c r="F56" s="56"/>
      <c r="G56" s="59"/>
      <c r="H56" s="57"/>
      <c r="I56" s="60"/>
    </row>
    <row r="57" spans="1:9" ht="12" customHeight="1">
      <c r="A57" s="55" t="s">
        <v>117</v>
      </c>
      <c r="B57" s="56"/>
      <c r="C57" s="57"/>
      <c r="D57" s="58" t="e">
        <f>VLOOKUP(B2,'[1]供应商信息'!A:J,10,0)</f>
        <v>#N/A</v>
      </c>
      <c r="E57" s="56"/>
      <c r="F57" s="56"/>
      <c r="G57" s="59"/>
      <c r="H57" s="57"/>
      <c r="I57" s="60"/>
    </row>
    <row r="58" spans="1:9" ht="12" customHeight="1">
      <c r="A58" s="68" t="s">
        <v>126</v>
      </c>
      <c r="B58" s="56"/>
      <c r="C58" s="57"/>
      <c r="D58" s="61" t="e">
        <f>VLOOKUP(B2,'[1]供应商信息'!A:S,17,0)</f>
        <v>#N/A</v>
      </c>
      <c r="E58" s="56"/>
      <c r="F58" s="56"/>
      <c r="G58" s="59"/>
      <c r="H58" s="57"/>
      <c r="I58" s="60"/>
    </row>
    <row r="59" spans="1:9" ht="12" customHeight="1">
      <c r="A59" s="68" t="s">
        <v>127</v>
      </c>
      <c r="B59" s="56"/>
      <c r="C59" s="57"/>
      <c r="D59" s="61" t="e">
        <f>VLOOKUP(B2,'[1]供应商信息'!A:S,18,0)</f>
        <v>#N/A</v>
      </c>
      <c r="E59" s="56"/>
      <c r="F59" s="56"/>
      <c r="G59" s="59"/>
      <c r="H59" s="57"/>
      <c r="I59" s="60"/>
    </row>
    <row r="60" spans="1:9" ht="12" customHeight="1">
      <c r="A60" s="55" t="s">
        <v>118</v>
      </c>
      <c r="B60" s="56"/>
      <c r="C60" s="57"/>
      <c r="D60" s="61" t="e">
        <f>VLOOKUP(B2,'[1]供应商信息'!A:S,19,0)</f>
        <v>#N/A</v>
      </c>
      <c r="E60" s="56"/>
      <c r="F60" s="56"/>
      <c r="G60" s="59"/>
      <c r="H60" s="57"/>
      <c r="I60" s="60"/>
    </row>
    <row r="61" spans="1:9" ht="12" customHeight="1">
      <c r="A61" s="55" t="s">
        <v>119</v>
      </c>
      <c r="B61" s="56"/>
      <c r="C61" s="57"/>
      <c r="D61" s="61" t="s">
        <v>9</v>
      </c>
      <c r="E61" s="56"/>
      <c r="F61" s="56"/>
      <c r="G61" s="59"/>
      <c r="H61" s="57"/>
      <c r="I61" s="60" t="s">
        <v>10</v>
      </c>
    </row>
    <row r="62" spans="1:9" ht="12" customHeight="1">
      <c r="A62" s="62" t="s">
        <v>120</v>
      </c>
      <c r="B62" s="63" t="e">
        <f>VLOOKUP(G2,'[1]合同台帐'!C:J,8,0)</f>
        <v>#N/A</v>
      </c>
      <c r="C62" s="64"/>
      <c r="D62" s="65" t="s">
        <v>121</v>
      </c>
      <c r="E62" s="63" t="e">
        <f>VLOOKUP(G2,'[1]合同台帐'!C:J,8,0)</f>
        <v>#N/A</v>
      </c>
      <c r="F62" s="63"/>
      <c r="G62" s="66"/>
      <c r="H62" s="64"/>
      <c r="I62" s="67" t="s">
        <v>121</v>
      </c>
    </row>
  </sheetData>
  <sheetProtection/>
  <mergeCells count="5">
    <mergeCell ref="G1:I1"/>
    <mergeCell ref="G2:I2"/>
    <mergeCell ref="C7:G7"/>
    <mergeCell ref="C8:G8"/>
    <mergeCell ref="C9:F9"/>
  </mergeCells>
  <printOptions/>
  <pageMargins left="0.5118110236220472" right="0.11811023622047245" top="0.7480314960629921" bottom="0.35433070866141736" header="0.31496062992125984" footer="0.31496062992125984"/>
  <pageSetup horizontalDpi="600" verticalDpi="600" orientation="portrait" paperSize="9" r:id="rId2"/>
  <headerFooter>
    <oddHeader>&amp;L&amp;G&amp;C&amp;10山东日照发电有限公司
&amp;"-,加粗"工业品买卖合同&amp;"-,常规"
</oddHeader>
    <oddFooter>&amp;C&amp;9第 &amp;P 页，共 &amp;N 页</oddFooter>
  </headerFooter>
  <legacyDrawingHF r:id="rId1"/>
</worksheet>
</file>

<file path=xl/worksheets/sheet2.xml><?xml version="1.0" encoding="utf-8"?>
<worksheet xmlns="http://schemas.openxmlformats.org/spreadsheetml/2006/main" xmlns:r="http://schemas.openxmlformats.org/officeDocument/2006/relationships">
  <dimension ref="B2:M63"/>
  <sheetViews>
    <sheetView zoomScalePageLayoutView="0" workbookViewId="0" topLeftCell="A1">
      <selection activeCell="C7" sqref="C7"/>
    </sheetView>
  </sheetViews>
  <sheetFormatPr defaultColWidth="9.140625" defaultRowHeight="15"/>
  <cols>
    <col min="1" max="1" width="3.421875" style="2" customWidth="1"/>
    <col min="2" max="2" width="4.421875" style="2" customWidth="1"/>
    <col min="3" max="3" width="10.00390625" style="1" customWidth="1"/>
    <col min="4" max="4" width="13.421875" style="1" customWidth="1"/>
    <col min="5" max="5" width="14.421875" style="1" customWidth="1"/>
    <col min="6" max="6" width="13.421875" style="1" customWidth="1"/>
    <col min="7" max="7" width="6.57421875" style="1" customWidth="1"/>
    <col min="8" max="8" width="13.421875" style="1" customWidth="1"/>
    <col min="9" max="9" width="8.421875" style="1" customWidth="1"/>
    <col min="10" max="10" width="8.8515625" style="1" customWidth="1"/>
    <col min="11" max="11" width="15.00390625" style="1" customWidth="1"/>
    <col min="12" max="12" width="8.8515625" style="1" customWidth="1"/>
    <col min="13" max="13" width="12.7109375" style="1" customWidth="1"/>
    <col min="14" max="14" width="9.00390625" style="2" customWidth="1"/>
    <col min="15" max="15" width="12.421875" style="2" customWidth="1"/>
    <col min="16" max="16384" width="9.00390625" style="2" customWidth="1"/>
  </cols>
  <sheetData>
    <row r="1" ht="14.25" customHeight="1"/>
    <row r="2" spans="3:13" ht="12" customHeight="1">
      <c r="C2" s="77" t="s">
        <v>38</v>
      </c>
      <c r="D2" s="78"/>
      <c r="E2" s="78"/>
      <c r="F2" s="78"/>
      <c r="G2" s="78"/>
      <c r="H2" s="78"/>
      <c r="I2" s="78"/>
      <c r="J2" s="78"/>
      <c r="K2" s="78"/>
      <c r="L2" s="78"/>
      <c r="M2" s="78"/>
    </row>
    <row r="3" spans="3:13" ht="27" customHeight="1">
      <c r="C3" s="79" t="s">
        <v>26</v>
      </c>
      <c r="D3" s="80"/>
      <c r="E3" s="80"/>
      <c r="F3" s="80"/>
      <c r="G3" s="80"/>
      <c r="H3" s="80"/>
      <c r="I3" s="80"/>
      <c r="J3" s="80"/>
      <c r="K3" s="80"/>
      <c r="L3" s="80"/>
      <c r="M3" s="80"/>
    </row>
    <row r="4" spans="11:13" ht="14.25" customHeight="1">
      <c r="K4" s="3"/>
      <c r="L4" s="11" t="s">
        <v>22</v>
      </c>
      <c r="M4" s="4" t="s">
        <v>11</v>
      </c>
    </row>
    <row r="5" spans="2:13" ht="14.25" customHeight="1">
      <c r="B5" s="81" t="s">
        <v>19</v>
      </c>
      <c r="C5" s="82"/>
      <c r="D5" s="76" t="e">
        <f>'合同模板'!G1</f>
        <v>#N/A</v>
      </c>
      <c r="E5" s="76"/>
      <c r="F5" s="76"/>
      <c r="G5" s="8" t="s">
        <v>20</v>
      </c>
      <c r="H5" s="8">
        <f>'合同模板'!G2</f>
        <v>0</v>
      </c>
      <c r="I5" s="10" t="s">
        <v>21</v>
      </c>
      <c r="J5" s="76">
        <f>'合同模板'!B2</f>
        <v>0</v>
      </c>
      <c r="K5" s="76"/>
      <c r="L5" s="13" t="s">
        <v>23</v>
      </c>
      <c r="M5" s="15"/>
    </row>
    <row r="6" spans="2:13" ht="14.25" customHeight="1">
      <c r="B6" s="14" t="s">
        <v>37</v>
      </c>
      <c r="C6" s="5" t="s">
        <v>12</v>
      </c>
      <c r="D6" s="75" t="s">
        <v>13</v>
      </c>
      <c r="E6" s="76"/>
      <c r="F6" s="76"/>
      <c r="G6" s="76"/>
      <c r="H6" s="76"/>
      <c r="I6" s="5" t="s">
        <v>14</v>
      </c>
      <c r="J6" s="5" t="s">
        <v>15</v>
      </c>
      <c r="K6" s="14" t="s">
        <v>24</v>
      </c>
      <c r="L6" s="14" t="s">
        <v>25</v>
      </c>
      <c r="M6" s="14" t="s">
        <v>16</v>
      </c>
    </row>
    <row r="7" spans="2:13" ht="14.25" customHeight="1">
      <c r="B7" s="5">
        <v>1</v>
      </c>
      <c r="C7" s="5">
        <f>'合同模板'!B6</f>
        <v>0</v>
      </c>
      <c r="D7" s="75">
        <f>'合同模板'!C6</f>
        <v>0</v>
      </c>
      <c r="E7" s="76"/>
      <c r="F7" s="76"/>
      <c r="G7" s="76"/>
      <c r="H7" s="76"/>
      <c r="I7" s="5">
        <f>'合同模板'!E6</f>
        <v>0</v>
      </c>
      <c r="J7" s="6">
        <f>'合同模板'!F6</f>
        <v>0</v>
      </c>
      <c r="K7" s="7"/>
      <c r="L7" s="6">
        <f>'合同模板'!F6</f>
        <v>0</v>
      </c>
      <c r="M7" s="16">
        <f>'合同模板'!D6</f>
        <v>0</v>
      </c>
    </row>
    <row r="8" spans="2:13" ht="14.25" customHeight="1">
      <c r="B8" s="5">
        <v>2</v>
      </c>
      <c r="C8" s="5" t="e">
        <f>合同模板!#REF!</f>
        <v>#REF!</v>
      </c>
      <c r="D8" s="75" t="e">
        <f>合同模板!#REF!</f>
        <v>#REF!</v>
      </c>
      <c r="E8" s="76"/>
      <c r="F8" s="76"/>
      <c r="G8" s="76"/>
      <c r="H8" s="76"/>
      <c r="I8" s="5" t="e">
        <f>合同模板!#REF!</f>
        <v>#REF!</v>
      </c>
      <c r="J8" s="6" t="e">
        <f>合同模板!#REF!</f>
        <v>#REF!</v>
      </c>
      <c r="K8" s="7"/>
      <c r="L8" s="6" t="e">
        <f>合同模板!#REF!</f>
        <v>#REF!</v>
      </c>
      <c r="M8" s="16" t="e">
        <f>合同模板!#REF!</f>
        <v>#REF!</v>
      </c>
    </row>
    <row r="9" spans="2:13" ht="14.25" customHeight="1">
      <c r="B9" s="5">
        <v>3</v>
      </c>
      <c r="C9" s="5" t="e">
        <f>合同模板!#REF!</f>
        <v>#REF!</v>
      </c>
      <c r="D9" s="75" t="e">
        <f>合同模板!#REF!</f>
        <v>#REF!</v>
      </c>
      <c r="E9" s="76"/>
      <c r="F9" s="76"/>
      <c r="G9" s="76"/>
      <c r="H9" s="76"/>
      <c r="I9" s="5" t="e">
        <f>合同模板!#REF!</f>
        <v>#REF!</v>
      </c>
      <c r="J9" s="6" t="e">
        <f>合同模板!#REF!</f>
        <v>#REF!</v>
      </c>
      <c r="K9" s="7"/>
      <c r="L9" s="6" t="e">
        <f>合同模板!#REF!</f>
        <v>#REF!</v>
      </c>
      <c r="M9" s="16" t="e">
        <f>合同模板!#REF!</f>
        <v>#REF!</v>
      </c>
    </row>
    <row r="10" spans="2:13" ht="14.25" customHeight="1">
      <c r="B10" s="5">
        <v>4</v>
      </c>
      <c r="C10" s="5" t="e">
        <f>合同模板!#REF!</f>
        <v>#REF!</v>
      </c>
      <c r="D10" s="75" t="e">
        <f>合同模板!#REF!</f>
        <v>#REF!</v>
      </c>
      <c r="E10" s="76"/>
      <c r="F10" s="76"/>
      <c r="G10" s="76"/>
      <c r="H10" s="76"/>
      <c r="I10" s="5" t="e">
        <f>合同模板!#REF!</f>
        <v>#REF!</v>
      </c>
      <c r="J10" s="6" t="e">
        <f>合同模板!#REF!</f>
        <v>#REF!</v>
      </c>
      <c r="K10" s="7"/>
      <c r="L10" s="6" t="e">
        <f>合同模板!#REF!</f>
        <v>#REF!</v>
      </c>
      <c r="M10" s="16" t="e">
        <f>合同模板!#REF!</f>
        <v>#REF!</v>
      </c>
    </row>
    <row r="11" spans="2:13" ht="14.25" customHeight="1">
      <c r="B11" s="5">
        <v>5</v>
      </c>
      <c r="C11" s="5" t="e">
        <f>合同模板!#REF!</f>
        <v>#REF!</v>
      </c>
      <c r="D11" s="75" t="e">
        <f>合同模板!#REF!</f>
        <v>#REF!</v>
      </c>
      <c r="E11" s="76"/>
      <c r="F11" s="76"/>
      <c r="G11" s="76"/>
      <c r="H11" s="76"/>
      <c r="I11" s="5" t="e">
        <f>合同模板!#REF!</f>
        <v>#REF!</v>
      </c>
      <c r="J11" s="6" t="e">
        <f>合同模板!#REF!</f>
        <v>#REF!</v>
      </c>
      <c r="K11" s="7"/>
      <c r="L11" s="6" t="e">
        <f>合同模板!#REF!</f>
        <v>#REF!</v>
      </c>
      <c r="M11" s="16" t="e">
        <f>合同模板!#REF!</f>
        <v>#REF!</v>
      </c>
    </row>
    <row r="12" spans="2:13" ht="14.25" customHeight="1">
      <c r="B12" s="5">
        <v>6</v>
      </c>
      <c r="C12" s="5" t="e">
        <f>合同模板!#REF!</f>
        <v>#REF!</v>
      </c>
      <c r="D12" s="75" t="e">
        <f>合同模板!#REF!</f>
        <v>#REF!</v>
      </c>
      <c r="E12" s="76"/>
      <c r="F12" s="76"/>
      <c r="G12" s="76"/>
      <c r="H12" s="76"/>
      <c r="I12" s="5" t="e">
        <f>合同模板!#REF!</f>
        <v>#REF!</v>
      </c>
      <c r="J12" s="6" t="e">
        <f>合同模板!#REF!</f>
        <v>#REF!</v>
      </c>
      <c r="K12" s="7"/>
      <c r="L12" s="6" t="e">
        <f>合同模板!#REF!</f>
        <v>#REF!</v>
      </c>
      <c r="M12" s="16" t="e">
        <f>合同模板!#REF!</f>
        <v>#REF!</v>
      </c>
    </row>
    <row r="13" spans="2:13" ht="14.25" customHeight="1">
      <c r="B13" s="5">
        <v>7</v>
      </c>
      <c r="C13" s="5" t="e">
        <f>合同模板!#REF!</f>
        <v>#REF!</v>
      </c>
      <c r="D13" s="75" t="e">
        <f>合同模板!#REF!</f>
        <v>#REF!</v>
      </c>
      <c r="E13" s="76"/>
      <c r="F13" s="76"/>
      <c r="G13" s="76"/>
      <c r="H13" s="76"/>
      <c r="I13" s="5" t="e">
        <f>合同模板!#REF!</f>
        <v>#REF!</v>
      </c>
      <c r="J13" s="6" t="e">
        <f>合同模板!#REF!</f>
        <v>#REF!</v>
      </c>
      <c r="K13" s="7"/>
      <c r="L13" s="6" t="e">
        <f>合同模板!#REF!</f>
        <v>#REF!</v>
      </c>
      <c r="M13" s="16" t="e">
        <f>合同模板!#REF!</f>
        <v>#REF!</v>
      </c>
    </row>
    <row r="14" spans="2:13" ht="14.25" customHeight="1">
      <c r="B14" s="5">
        <v>8</v>
      </c>
      <c r="C14" s="5" t="e">
        <f>合同模板!#REF!</f>
        <v>#REF!</v>
      </c>
      <c r="D14" s="75" t="e">
        <f>合同模板!#REF!</f>
        <v>#REF!</v>
      </c>
      <c r="E14" s="76"/>
      <c r="F14" s="76"/>
      <c r="G14" s="76"/>
      <c r="H14" s="76"/>
      <c r="I14" s="5" t="e">
        <f>合同模板!#REF!</f>
        <v>#REF!</v>
      </c>
      <c r="J14" s="6" t="e">
        <f>合同模板!#REF!</f>
        <v>#REF!</v>
      </c>
      <c r="K14" s="7"/>
      <c r="L14" s="6" t="e">
        <f>合同模板!#REF!</f>
        <v>#REF!</v>
      </c>
      <c r="M14" s="16" t="e">
        <f>合同模板!#REF!</f>
        <v>#REF!</v>
      </c>
    </row>
    <row r="15" spans="2:13" ht="14.25" customHeight="1">
      <c r="B15" s="5">
        <v>9</v>
      </c>
      <c r="C15" s="5" t="e">
        <f>合同模板!#REF!</f>
        <v>#REF!</v>
      </c>
      <c r="D15" s="75" t="e">
        <f>合同模板!#REF!</f>
        <v>#REF!</v>
      </c>
      <c r="E15" s="76"/>
      <c r="F15" s="76"/>
      <c r="G15" s="76"/>
      <c r="H15" s="76"/>
      <c r="I15" s="5" t="e">
        <f>合同模板!#REF!</f>
        <v>#REF!</v>
      </c>
      <c r="J15" s="6" t="e">
        <f>合同模板!#REF!</f>
        <v>#REF!</v>
      </c>
      <c r="K15" s="7"/>
      <c r="L15" s="6" t="e">
        <f>合同模板!#REF!</f>
        <v>#REF!</v>
      </c>
      <c r="M15" s="16" t="e">
        <f>合同模板!#REF!</f>
        <v>#REF!</v>
      </c>
    </row>
    <row r="16" spans="2:13" ht="14.25" customHeight="1">
      <c r="B16" s="5">
        <v>10</v>
      </c>
      <c r="C16" s="5" t="e">
        <f>合同模板!#REF!</f>
        <v>#REF!</v>
      </c>
      <c r="D16" s="75" t="e">
        <f>合同模板!#REF!</f>
        <v>#REF!</v>
      </c>
      <c r="E16" s="76"/>
      <c r="F16" s="76"/>
      <c r="G16" s="76"/>
      <c r="H16" s="76"/>
      <c r="I16" s="5" t="e">
        <f>合同模板!#REF!</f>
        <v>#REF!</v>
      </c>
      <c r="J16" s="6" t="e">
        <f>合同模板!#REF!</f>
        <v>#REF!</v>
      </c>
      <c r="K16" s="7"/>
      <c r="L16" s="6" t="e">
        <f>合同模板!#REF!</f>
        <v>#REF!</v>
      </c>
      <c r="M16" s="16" t="e">
        <f>合同模板!#REF!</f>
        <v>#REF!</v>
      </c>
    </row>
    <row r="17" spans="2:13" ht="14.25" customHeight="1">
      <c r="B17" s="5">
        <v>11</v>
      </c>
      <c r="C17" s="5" t="e">
        <f>合同模板!#REF!</f>
        <v>#REF!</v>
      </c>
      <c r="D17" s="75" t="e">
        <f>合同模板!#REF!</f>
        <v>#REF!</v>
      </c>
      <c r="E17" s="76"/>
      <c r="F17" s="76"/>
      <c r="G17" s="76"/>
      <c r="H17" s="76"/>
      <c r="I17" s="5" t="e">
        <f>合同模板!#REF!</f>
        <v>#REF!</v>
      </c>
      <c r="J17" s="6" t="e">
        <f>合同模板!#REF!</f>
        <v>#REF!</v>
      </c>
      <c r="K17" s="7"/>
      <c r="L17" s="6" t="e">
        <f>合同模板!#REF!</f>
        <v>#REF!</v>
      </c>
      <c r="M17" s="16" t="e">
        <f>合同模板!#REF!</f>
        <v>#REF!</v>
      </c>
    </row>
    <row r="18" spans="2:13" ht="14.25" customHeight="1">
      <c r="B18" s="5">
        <v>12</v>
      </c>
      <c r="C18" s="5" t="e">
        <f>合同模板!#REF!</f>
        <v>#REF!</v>
      </c>
      <c r="D18" s="75" t="e">
        <f>合同模板!#REF!</f>
        <v>#REF!</v>
      </c>
      <c r="E18" s="76"/>
      <c r="F18" s="76"/>
      <c r="G18" s="76"/>
      <c r="H18" s="76"/>
      <c r="I18" s="5" t="e">
        <f>合同模板!#REF!</f>
        <v>#REF!</v>
      </c>
      <c r="J18" s="6" t="e">
        <f>合同模板!#REF!</f>
        <v>#REF!</v>
      </c>
      <c r="K18" s="7"/>
      <c r="L18" s="6" t="e">
        <f>合同模板!#REF!</f>
        <v>#REF!</v>
      </c>
      <c r="M18" s="16" t="e">
        <f>合同模板!#REF!</f>
        <v>#REF!</v>
      </c>
    </row>
    <row r="19" spans="2:13" ht="14.25" customHeight="1">
      <c r="B19" s="5">
        <v>13</v>
      </c>
      <c r="C19" s="5" t="e">
        <f>合同模板!#REF!</f>
        <v>#REF!</v>
      </c>
      <c r="D19" s="75" t="e">
        <f>合同模板!#REF!</f>
        <v>#REF!</v>
      </c>
      <c r="E19" s="76"/>
      <c r="F19" s="76"/>
      <c r="G19" s="76"/>
      <c r="H19" s="76"/>
      <c r="I19" s="5" t="e">
        <f>合同模板!#REF!</f>
        <v>#REF!</v>
      </c>
      <c r="J19" s="6" t="e">
        <f>合同模板!#REF!</f>
        <v>#REF!</v>
      </c>
      <c r="K19" s="7"/>
      <c r="L19" s="6" t="e">
        <f>合同模板!#REF!</f>
        <v>#REF!</v>
      </c>
      <c r="M19" s="16" t="e">
        <f>合同模板!#REF!</f>
        <v>#REF!</v>
      </c>
    </row>
    <row r="20" spans="2:13" ht="14.25" customHeight="1">
      <c r="B20" s="5">
        <v>14</v>
      </c>
      <c r="C20" s="5" t="e">
        <f>合同模板!#REF!</f>
        <v>#REF!</v>
      </c>
      <c r="D20" s="75" t="e">
        <f>合同模板!#REF!</f>
        <v>#REF!</v>
      </c>
      <c r="E20" s="76"/>
      <c r="F20" s="76"/>
      <c r="G20" s="76"/>
      <c r="H20" s="76"/>
      <c r="I20" s="5" t="e">
        <f>合同模板!#REF!</f>
        <v>#REF!</v>
      </c>
      <c r="J20" s="6" t="e">
        <f>合同模板!#REF!</f>
        <v>#REF!</v>
      </c>
      <c r="K20" s="7"/>
      <c r="L20" s="6" t="e">
        <f>合同模板!#REF!</f>
        <v>#REF!</v>
      </c>
      <c r="M20" s="16" t="e">
        <f>合同模板!#REF!</f>
        <v>#REF!</v>
      </c>
    </row>
    <row r="21" spans="2:13" ht="14.25" customHeight="1">
      <c r="B21" s="5">
        <v>15</v>
      </c>
      <c r="C21" s="5" t="e">
        <f>合同模板!#REF!</f>
        <v>#REF!</v>
      </c>
      <c r="D21" s="75" t="e">
        <f>合同模板!#REF!</f>
        <v>#REF!</v>
      </c>
      <c r="E21" s="76"/>
      <c r="F21" s="76"/>
      <c r="G21" s="76"/>
      <c r="H21" s="76"/>
      <c r="I21" s="5" t="e">
        <f>合同模板!#REF!</f>
        <v>#REF!</v>
      </c>
      <c r="J21" s="6" t="e">
        <f>合同模板!#REF!</f>
        <v>#REF!</v>
      </c>
      <c r="K21" s="7"/>
      <c r="L21" s="6" t="e">
        <f>合同模板!#REF!</f>
        <v>#REF!</v>
      </c>
      <c r="M21" s="16" t="e">
        <f>合同模板!#REF!</f>
        <v>#REF!</v>
      </c>
    </row>
    <row r="22" spans="2:13" ht="14.25" customHeight="1">
      <c r="B22" s="5">
        <v>16</v>
      </c>
      <c r="C22" s="5" t="e">
        <f>合同模板!#REF!</f>
        <v>#REF!</v>
      </c>
      <c r="D22" s="75" t="e">
        <f>合同模板!#REF!</f>
        <v>#REF!</v>
      </c>
      <c r="E22" s="76"/>
      <c r="F22" s="76"/>
      <c r="G22" s="76"/>
      <c r="H22" s="76"/>
      <c r="I22" s="5" t="e">
        <f>合同模板!#REF!</f>
        <v>#REF!</v>
      </c>
      <c r="J22" s="6" t="e">
        <f>合同模板!#REF!</f>
        <v>#REF!</v>
      </c>
      <c r="K22" s="7"/>
      <c r="L22" s="6" t="e">
        <f>合同模板!#REF!</f>
        <v>#REF!</v>
      </c>
      <c r="M22" s="16" t="e">
        <f>合同模板!#REF!</f>
        <v>#REF!</v>
      </c>
    </row>
    <row r="23" spans="2:13" ht="14.25" customHeight="1">
      <c r="B23" s="5">
        <v>17</v>
      </c>
      <c r="C23" s="5" t="e">
        <f>合同模板!#REF!</f>
        <v>#REF!</v>
      </c>
      <c r="D23" s="75" t="e">
        <f>合同模板!#REF!</f>
        <v>#REF!</v>
      </c>
      <c r="E23" s="76"/>
      <c r="F23" s="76"/>
      <c r="G23" s="76"/>
      <c r="H23" s="76"/>
      <c r="I23" s="5" t="e">
        <f>合同模板!#REF!</f>
        <v>#REF!</v>
      </c>
      <c r="J23" s="6" t="e">
        <f>合同模板!#REF!</f>
        <v>#REF!</v>
      </c>
      <c r="K23" s="7"/>
      <c r="L23" s="6" t="e">
        <f>合同模板!#REF!</f>
        <v>#REF!</v>
      </c>
      <c r="M23" s="16" t="e">
        <f>合同模板!#REF!</f>
        <v>#REF!</v>
      </c>
    </row>
    <row r="24" spans="2:13" ht="14.25" customHeight="1">
      <c r="B24" s="5">
        <v>18</v>
      </c>
      <c r="C24" s="5" t="e">
        <f>合同模板!#REF!</f>
        <v>#REF!</v>
      </c>
      <c r="D24" s="75" t="e">
        <f>合同模板!#REF!</f>
        <v>#REF!</v>
      </c>
      <c r="E24" s="76"/>
      <c r="F24" s="76"/>
      <c r="G24" s="76"/>
      <c r="H24" s="76"/>
      <c r="I24" s="5" t="e">
        <f>合同模板!#REF!</f>
        <v>#REF!</v>
      </c>
      <c r="J24" s="6" t="e">
        <f>合同模板!#REF!</f>
        <v>#REF!</v>
      </c>
      <c r="K24" s="7"/>
      <c r="L24" s="6" t="e">
        <f>合同模板!#REF!</f>
        <v>#REF!</v>
      </c>
      <c r="M24" s="16" t="e">
        <f>合同模板!#REF!</f>
        <v>#REF!</v>
      </c>
    </row>
    <row r="25" spans="2:13" ht="14.25" customHeight="1">
      <c r="B25" s="5">
        <v>19</v>
      </c>
      <c r="C25" s="5" t="e">
        <f>合同模板!#REF!</f>
        <v>#REF!</v>
      </c>
      <c r="D25" s="75" t="e">
        <f>合同模板!#REF!</f>
        <v>#REF!</v>
      </c>
      <c r="E25" s="76"/>
      <c r="F25" s="76"/>
      <c r="G25" s="76"/>
      <c r="H25" s="76"/>
      <c r="I25" s="5" t="e">
        <f>合同模板!#REF!</f>
        <v>#REF!</v>
      </c>
      <c r="J25" s="6" t="e">
        <f>合同模板!#REF!</f>
        <v>#REF!</v>
      </c>
      <c r="K25" s="7"/>
      <c r="L25" s="6" t="e">
        <f>合同模板!#REF!</f>
        <v>#REF!</v>
      </c>
      <c r="M25" s="16" t="e">
        <f>合同模板!#REF!</f>
        <v>#REF!</v>
      </c>
    </row>
    <row r="26" spans="2:13" ht="14.25" customHeight="1">
      <c r="B26" s="5">
        <v>20</v>
      </c>
      <c r="C26" s="5" t="e">
        <f>合同模板!#REF!</f>
        <v>#REF!</v>
      </c>
      <c r="D26" s="75" t="e">
        <f>合同模板!#REF!</f>
        <v>#REF!</v>
      </c>
      <c r="E26" s="76"/>
      <c r="F26" s="76"/>
      <c r="G26" s="76"/>
      <c r="H26" s="76"/>
      <c r="I26" s="5" t="e">
        <f>合同模板!#REF!</f>
        <v>#REF!</v>
      </c>
      <c r="J26" s="6" t="e">
        <f>合同模板!#REF!</f>
        <v>#REF!</v>
      </c>
      <c r="K26" s="7"/>
      <c r="L26" s="6" t="e">
        <f>合同模板!#REF!</f>
        <v>#REF!</v>
      </c>
      <c r="M26" s="16" t="e">
        <f>合同模板!#REF!</f>
        <v>#REF!</v>
      </c>
    </row>
    <row r="27" spans="2:13" ht="14.25" customHeight="1">
      <c r="B27" s="5">
        <v>21</v>
      </c>
      <c r="C27" s="5" t="e">
        <f>合同模板!#REF!</f>
        <v>#REF!</v>
      </c>
      <c r="D27" s="75" t="e">
        <f>合同模板!#REF!</f>
        <v>#REF!</v>
      </c>
      <c r="E27" s="76"/>
      <c r="F27" s="76"/>
      <c r="G27" s="76"/>
      <c r="H27" s="76"/>
      <c r="I27" s="5" t="e">
        <f>合同模板!#REF!</f>
        <v>#REF!</v>
      </c>
      <c r="J27" s="6" t="e">
        <f>合同模板!#REF!</f>
        <v>#REF!</v>
      </c>
      <c r="K27" s="7"/>
      <c r="L27" s="6" t="e">
        <f>合同模板!#REF!</f>
        <v>#REF!</v>
      </c>
      <c r="M27" s="16" t="e">
        <f>合同模板!#REF!</f>
        <v>#REF!</v>
      </c>
    </row>
    <row r="28" spans="2:13" ht="14.25" customHeight="1">
      <c r="B28" s="5">
        <v>22</v>
      </c>
      <c r="C28" s="5" t="e">
        <f>合同模板!#REF!</f>
        <v>#REF!</v>
      </c>
      <c r="D28" s="75" t="e">
        <f>合同模板!#REF!</f>
        <v>#REF!</v>
      </c>
      <c r="E28" s="76"/>
      <c r="F28" s="76"/>
      <c r="G28" s="76"/>
      <c r="H28" s="76"/>
      <c r="I28" s="5" t="e">
        <f>合同模板!#REF!</f>
        <v>#REF!</v>
      </c>
      <c r="J28" s="6" t="e">
        <f>合同模板!#REF!</f>
        <v>#REF!</v>
      </c>
      <c r="K28" s="7"/>
      <c r="L28" s="6" t="e">
        <f>合同模板!#REF!</f>
        <v>#REF!</v>
      </c>
      <c r="M28" s="16" t="e">
        <f>合同模板!#REF!</f>
        <v>#REF!</v>
      </c>
    </row>
    <row r="29" spans="2:13" ht="14.25" customHeight="1">
      <c r="B29" s="5">
        <v>23</v>
      </c>
      <c r="C29" s="5" t="e">
        <f>合同模板!#REF!</f>
        <v>#REF!</v>
      </c>
      <c r="D29" s="75" t="e">
        <f>合同模板!#REF!</f>
        <v>#REF!</v>
      </c>
      <c r="E29" s="76"/>
      <c r="F29" s="76"/>
      <c r="G29" s="76"/>
      <c r="H29" s="76"/>
      <c r="I29" s="5" t="e">
        <f>合同模板!#REF!</f>
        <v>#REF!</v>
      </c>
      <c r="J29" s="6" t="e">
        <f>合同模板!#REF!</f>
        <v>#REF!</v>
      </c>
      <c r="K29" s="7"/>
      <c r="L29" s="6" t="e">
        <f>合同模板!#REF!</f>
        <v>#REF!</v>
      </c>
      <c r="M29" s="16" t="e">
        <f>合同模板!#REF!</f>
        <v>#REF!</v>
      </c>
    </row>
    <row r="30" spans="2:13" ht="14.25" customHeight="1">
      <c r="B30" s="5">
        <v>24</v>
      </c>
      <c r="C30" s="5" t="e">
        <f>合同模板!#REF!</f>
        <v>#REF!</v>
      </c>
      <c r="D30" s="75" t="e">
        <f>合同模板!#REF!</f>
        <v>#REF!</v>
      </c>
      <c r="E30" s="76"/>
      <c r="F30" s="76"/>
      <c r="G30" s="76"/>
      <c r="H30" s="76"/>
      <c r="I30" s="5" t="e">
        <f>合同模板!#REF!</f>
        <v>#REF!</v>
      </c>
      <c r="J30" s="6" t="e">
        <f>合同模板!#REF!</f>
        <v>#REF!</v>
      </c>
      <c r="K30" s="7"/>
      <c r="L30" s="6" t="e">
        <f>合同模板!#REF!</f>
        <v>#REF!</v>
      </c>
      <c r="M30" s="16" t="e">
        <f>合同模板!#REF!</f>
        <v>#REF!</v>
      </c>
    </row>
    <row r="31" spans="2:13" ht="14.25" customHeight="1">
      <c r="B31" s="5">
        <v>25</v>
      </c>
      <c r="C31" s="5" t="e">
        <f>合同模板!#REF!</f>
        <v>#REF!</v>
      </c>
      <c r="D31" s="75" t="e">
        <f>合同模板!#REF!</f>
        <v>#REF!</v>
      </c>
      <c r="E31" s="76"/>
      <c r="F31" s="76"/>
      <c r="G31" s="76"/>
      <c r="H31" s="76"/>
      <c r="I31" s="5" t="e">
        <f>合同模板!#REF!</f>
        <v>#REF!</v>
      </c>
      <c r="J31" s="6" t="e">
        <f>合同模板!#REF!</f>
        <v>#REF!</v>
      </c>
      <c r="K31" s="7"/>
      <c r="L31" s="6" t="e">
        <f>合同模板!#REF!</f>
        <v>#REF!</v>
      </c>
      <c r="M31" s="16" t="e">
        <f>合同模板!#REF!</f>
        <v>#REF!</v>
      </c>
    </row>
    <row r="32" spans="2:13" ht="14.25" customHeight="1">
      <c r="B32" s="5">
        <v>26</v>
      </c>
      <c r="C32" s="5" t="e">
        <f>合同模板!#REF!</f>
        <v>#REF!</v>
      </c>
      <c r="D32" s="75" t="e">
        <f>合同模板!#REF!</f>
        <v>#REF!</v>
      </c>
      <c r="E32" s="76"/>
      <c r="F32" s="76"/>
      <c r="G32" s="76"/>
      <c r="H32" s="76"/>
      <c r="I32" s="5" t="e">
        <f>合同模板!#REF!</f>
        <v>#REF!</v>
      </c>
      <c r="J32" s="6" t="e">
        <f>合同模板!#REF!</f>
        <v>#REF!</v>
      </c>
      <c r="K32" s="7"/>
      <c r="L32" s="6" t="e">
        <f>合同模板!#REF!</f>
        <v>#REF!</v>
      </c>
      <c r="M32" s="16" t="e">
        <f>合同模板!#REF!</f>
        <v>#REF!</v>
      </c>
    </row>
    <row r="33" spans="2:13" ht="14.25" customHeight="1">
      <c r="B33" s="5">
        <v>27</v>
      </c>
      <c r="C33" s="5" t="e">
        <f>合同模板!#REF!</f>
        <v>#REF!</v>
      </c>
      <c r="D33" s="75" t="e">
        <f>合同模板!#REF!</f>
        <v>#REF!</v>
      </c>
      <c r="E33" s="76"/>
      <c r="F33" s="76"/>
      <c r="G33" s="76"/>
      <c r="H33" s="76"/>
      <c r="I33" s="5" t="e">
        <f>合同模板!#REF!</f>
        <v>#REF!</v>
      </c>
      <c r="J33" s="6" t="e">
        <f>合同模板!#REF!</f>
        <v>#REF!</v>
      </c>
      <c r="K33" s="7"/>
      <c r="L33" s="6" t="e">
        <f>合同模板!#REF!</f>
        <v>#REF!</v>
      </c>
      <c r="M33" s="16" t="e">
        <f>合同模板!#REF!</f>
        <v>#REF!</v>
      </c>
    </row>
    <row r="34" spans="2:13" ht="14.25" customHeight="1">
      <c r="B34" s="5">
        <v>28</v>
      </c>
      <c r="C34" s="5" t="e">
        <f>合同模板!#REF!</f>
        <v>#REF!</v>
      </c>
      <c r="D34" s="75" t="e">
        <f>合同模板!#REF!</f>
        <v>#REF!</v>
      </c>
      <c r="E34" s="76"/>
      <c r="F34" s="76"/>
      <c r="G34" s="76"/>
      <c r="H34" s="76"/>
      <c r="I34" s="5" t="e">
        <f>合同模板!#REF!</f>
        <v>#REF!</v>
      </c>
      <c r="J34" s="6" t="e">
        <f>合同模板!#REF!</f>
        <v>#REF!</v>
      </c>
      <c r="K34" s="7"/>
      <c r="L34" s="6" t="e">
        <f>合同模板!#REF!</f>
        <v>#REF!</v>
      </c>
      <c r="M34" s="16" t="e">
        <f>合同模板!#REF!</f>
        <v>#REF!</v>
      </c>
    </row>
    <row r="35" spans="2:13" ht="14.25" customHeight="1">
      <c r="B35" s="5">
        <v>29</v>
      </c>
      <c r="C35" s="5" t="e">
        <f>合同模板!#REF!</f>
        <v>#REF!</v>
      </c>
      <c r="D35" s="75" t="e">
        <f>合同模板!#REF!</f>
        <v>#REF!</v>
      </c>
      <c r="E35" s="76"/>
      <c r="F35" s="76"/>
      <c r="G35" s="76"/>
      <c r="H35" s="76"/>
      <c r="I35" s="5" t="e">
        <f>合同模板!#REF!</f>
        <v>#REF!</v>
      </c>
      <c r="J35" s="6" t="e">
        <f>合同模板!#REF!</f>
        <v>#REF!</v>
      </c>
      <c r="K35" s="7"/>
      <c r="L35" s="6" t="e">
        <f>合同模板!#REF!</f>
        <v>#REF!</v>
      </c>
      <c r="M35" s="16" t="e">
        <f>合同模板!#REF!</f>
        <v>#REF!</v>
      </c>
    </row>
    <row r="36" spans="2:13" ht="14.25" customHeight="1">
      <c r="B36" s="5">
        <v>30</v>
      </c>
      <c r="C36" s="5" t="e">
        <f>合同模板!#REF!</f>
        <v>#REF!</v>
      </c>
      <c r="D36" s="75" t="e">
        <f>合同模板!#REF!</f>
        <v>#REF!</v>
      </c>
      <c r="E36" s="76"/>
      <c r="F36" s="76"/>
      <c r="G36" s="76"/>
      <c r="H36" s="76"/>
      <c r="I36" s="5" t="e">
        <f>合同模板!#REF!</f>
        <v>#REF!</v>
      </c>
      <c r="J36" s="6" t="e">
        <f>合同模板!#REF!</f>
        <v>#REF!</v>
      </c>
      <c r="K36" s="7"/>
      <c r="L36" s="6" t="e">
        <f>合同模板!#REF!</f>
        <v>#REF!</v>
      </c>
      <c r="M36" s="16" t="e">
        <f>合同模板!#REF!</f>
        <v>#REF!</v>
      </c>
    </row>
    <row r="37" spans="2:13" ht="14.25" customHeight="1">
      <c r="B37" s="5">
        <v>31</v>
      </c>
      <c r="C37" s="5" t="e">
        <f>合同模板!#REF!</f>
        <v>#REF!</v>
      </c>
      <c r="D37" s="75" t="e">
        <f>合同模板!#REF!</f>
        <v>#REF!</v>
      </c>
      <c r="E37" s="76"/>
      <c r="F37" s="76"/>
      <c r="G37" s="76"/>
      <c r="H37" s="76"/>
      <c r="I37" s="5" t="e">
        <f>合同模板!#REF!</f>
        <v>#REF!</v>
      </c>
      <c r="J37" s="6" t="e">
        <f>合同模板!#REF!</f>
        <v>#REF!</v>
      </c>
      <c r="K37" s="7"/>
      <c r="L37" s="6" t="e">
        <f>合同模板!#REF!</f>
        <v>#REF!</v>
      </c>
      <c r="M37" s="16" t="e">
        <f>合同模板!#REF!</f>
        <v>#REF!</v>
      </c>
    </row>
    <row r="38" spans="2:13" ht="14.25" customHeight="1">
      <c r="B38" s="5">
        <v>32</v>
      </c>
      <c r="C38" s="5" t="e">
        <f>合同模板!#REF!</f>
        <v>#REF!</v>
      </c>
      <c r="D38" s="75" t="e">
        <f>合同模板!#REF!</f>
        <v>#REF!</v>
      </c>
      <c r="E38" s="76"/>
      <c r="F38" s="76"/>
      <c r="G38" s="76"/>
      <c r="H38" s="76"/>
      <c r="I38" s="5" t="e">
        <f>合同模板!#REF!</f>
        <v>#REF!</v>
      </c>
      <c r="J38" s="6" t="e">
        <f>合同模板!#REF!</f>
        <v>#REF!</v>
      </c>
      <c r="K38" s="7"/>
      <c r="L38" s="6" t="e">
        <f>合同模板!#REF!</f>
        <v>#REF!</v>
      </c>
      <c r="M38" s="16" t="e">
        <f>合同模板!#REF!</f>
        <v>#REF!</v>
      </c>
    </row>
    <row r="39" spans="2:13" ht="14.25" customHeight="1">
      <c r="B39" s="5">
        <v>33</v>
      </c>
      <c r="C39" s="5" t="e">
        <f>合同模板!#REF!</f>
        <v>#REF!</v>
      </c>
      <c r="D39" s="75" t="e">
        <f>合同模板!#REF!</f>
        <v>#REF!</v>
      </c>
      <c r="E39" s="76"/>
      <c r="F39" s="76"/>
      <c r="G39" s="76"/>
      <c r="H39" s="76"/>
      <c r="I39" s="5" t="e">
        <f>合同模板!#REF!</f>
        <v>#REF!</v>
      </c>
      <c r="J39" s="6" t="e">
        <f>合同模板!#REF!</f>
        <v>#REF!</v>
      </c>
      <c r="K39" s="7"/>
      <c r="L39" s="6" t="e">
        <f>合同模板!#REF!</f>
        <v>#REF!</v>
      </c>
      <c r="M39" s="16" t="e">
        <f>合同模板!#REF!</f>
        <v>#REF!</v>
      </c>
    </row>
    <row r="40" spans="2:13" ht="14.25" customHeight="1">
      <c r="B40" s="5">
        <v>34</v>
      </c>
      <c r="C40" s="5" t="e">
        <f>合同模板!#REF!</f>
        <v>#REF!</v>
      </c>
      <c r="D40" s="75" t="e">
        <f>合同模板!#REF!</f>
        <v>#REF!</v>
      </c>
      <c r="E40" s="76"/>
      <c r="F40" s="76"/>
      <c r="G40" s="76"/>
      <c r="H40" s="76"/>
      <c r="I40" s="5" t="e">
        <f>合同模板!#REF!</f>
        <v>#REF!</v>
      </c>
      <c r="J40" s="6" t="e">
        <f>合同模板!#REF!</f>
        <v>#REF!</v>
      </c>
      <c r="K40" s="7"/>
      <c r="L40" s="6" t="e">
        <f>合同模板!#REF!</f>
        <v>#REF!</v>
      </c>
      <c r="M40" s="16" t="e">
        <f>合同模板!#REF!</f>
        <v>#REF!</v>
      </c>
    </row>
    <row r="41" spans="2:13" ht="14.25" customHeight="1">
      <c r="B41" s="5">
        <v>35</v>
      </c>
      <c r="C41" s="5" t="e">
        <f>合同模板!#REF!</f>
        <v>#REF!</v>
      </c>
      <c r="D41" s="75" t="e">
        <f>合同模板!#REF!</f>
        <v>#REF!</v>
      </c>
      <c r="E41" s="76"/>
      <c r="F41" s="76"/>
      <c r="G41" s="76"/>
      <c r="H41" s="76"/>
      <c r="I41" s="5" t="e">
        <f>合同模板!#REF!</f>
        <v>#REF!</v>
      </c>
      <c r="J41" s="6" t="e">
        <f>合同模板!#REF!</f>
        <v>#REF!</v>
      </c>
      <c r="K41" s="7"/>
      <c r="L41" s="6" t="e">
        <f>合同模板!#REF!</f>
        <v>#REF!</v>
      </c>
      <c r="M41" s="16" t="e">
        <f>合同模板!#REF!</f>
        <v>#REF!</v>
      </c>
    </row>
    <row r="42" spans="2:13" ht="14.25" customHeight="1">
      <c r="B42" s="5">
        <v>36</v>
      </c>
      <c r="C42" s="5" t="e">
        <f>合同模板!#REF!</f>
        <v>#REF!</v>
      </c>
      <c r="D42" s="75" t="e">
        <f>合同模板!#REF!</f>
        <v>#REF!</v>
      </c>
      <c r="E42" s="76"/>
      <c r="F42" s="76"/>
      <c r="G42" s="76"/>
      <c r="H42" s="76"/>
      <c r="I42" s="5" t="e">
        <f>合同模板!#REF!</f>
        <v>#REF!</v>
      </c>
      <c r="J42" s="6" t="e">
        <f>合同模板!#REF!</f>
        <v>#REF!</v>
      </c>
      <c r="K42" s="7"/>
      <c r="L42" s="6" t="e">
        <f>合同模板!#REF!</f>
        <v>#REF!</v>
      </c>
      <c r="M42" s="16" t="e">
        <f>合同模板!#REF!</f>
        <v>#REF!</v>
      </c>
    </row>
    <row r="43" spans="2:13" ht="14.25" customHeight="1">
      <c r="B43" s="5">
        <v>37</v>
      </c>
      <c r="C43" s="5" t="e">
        <f>合同模板!#REF!</f>
        <v>#REF!</v>
      </c>
      <c r="D43" s="75" t="e">
        <f>合同模板!#REF!</f>
        <v>#REF!</v>
      </c>
      <c r="E43" s="76"/>
      <c r="F43" s="76"/>
      <c r="G43" s="76"/>
      <c r="H43" s="76"/>
      <c r="I43" s="5" t="e">
        <f>合同模板!#REF!</f>
        <v>#REF!</v>
      </c>
      <c r="J43" s="6" t="e">
        <f>合同模板!#REF!</f>
        <v>#REF!</v>
      </c>
      <c r="K43" s="7"/>
      <c r="L43" s="6" t="e">
        <f>合同模板!#REF!</f>
        <v>#REF!</v>
      </c>
      <c r="M43" s="16" t="e">
        <f>合同模板!#REF!</f>
        <v>#REF!</v>
      </c>
    </row>
    <row r="44" spans="2:13" ht="14.25" customHeight="1">
      <c r="B44" s="5">
        <v>38</v>
      </c>
      <c r="C44" s="5" t="e">
        <f>合同模板!#REF!</f>
        <v>#REF!</v>
      </c>
      <c r="D44" s="75" t="e">
        <f>合同模板!#REF!</f>
        <v>#REF!</v>
      </c>
      <c r="E44" s="76"/>
      <c r="F44" s="76"/>
      <c r="G44" s="76"/>
      <c r="H44" s="76"/>
      <c r="I44" s="5" t="e">
        <f>合同模板!#REF!</f>
        <v>#REF!</v>
      </c>
      <c r="J44" s="6" t="e">
        <f>合同模板!#REF!</f>
        <v>#REF!</v>
      </c>
      <c r="K44" s="7"/>
      <c r="L44" s="6" t="e">
        <f>合同模板!#REF!</f>
        <v>#REF!</v>
      </c>
      <c r="M44" s="16" t="e">
        <f>合同模板!#REF!</f>
        <v>#REF!</v>
      </c>
    </row>
    <row r="45" spans="2:13" ht="14.25" customHeight="1">
      <c r="B45" s="5">
        <v>39</v>
      </c>
      <c r="C45" s="5" t="e">
        <f>合同模板!#REF!</f>
        <v>#REF!</v>
      </c>
      <c r="D45" s="75" t="e">
        <f>合同模板!#REF!</f>
        <v>#REF!</v>
      </c>
      <c r="E45" s="76"/>
      <c r="F45" s="76"/>
      <c r="G45" s="76"/>
      <c r="H45" s="76"/>
      <c r="I45" s="5" t="e">
        <f>合同模板!#REF!</f>
        <v>#REF!</v>
      </c>
      <c r="J45" s="6" t="e">
        <f>合同模板!#REF!</f>
        <v>#REF!</v>
      </c>
      <c r="K45" s="7"/>
      <c r="L45" s="6" t="e">
        <f>合同模板!#REF!</f>
        <v>#REF!</v>
      </c>
      <c r="M45" s="16" t="e">
        <f>合同模板!#REF!</f>
        <v>#REF!</v>
      </c>
    </row>
    <row r="46" spans="2:13" ht="14.25" customHeight="1">
      <c r="B46" s="5">
        <v>40</v>
      </c>
      <c r="C46" s="5" t="e">
        <f>合同模板!#REF!</f>
        <v>#REF!</v>
      </c>
      <c r="D46" s="75" t="e">
        <f>合同模板!#REF!</f>
        <v>#REF!</v>
      </c>
      <c r="E46" s="76"/>
      <c r="F46" s="76"/>
      <c r="G46" s="76"/>
      <c r="H46" s="76"/>
      <c r="I46" s="5" t="e">
        <f>合同模板!#REF!</f>
        <v>#REF!</v>
      </c>
      <c r="J46" s="6" t="e">
        <f>合同模板!#REF!</f>
        <v>#REF!</v>
      </c>
      <c r="K46" s="7"/>
      <c r="L46" s="6" t="e">
        <f>合同模板!#REF!</f>
        <v>#REF!</v>
      </c>
      <c r="M46" s="16" t="e">
        <f>合同模板!#REF!</f>
        <v>#REF!</v>
      </c>
    </row>
    <row r="47" spans="2:13" ht="14.25" customHeight="1">
      <c r="B47" s="5">
        <v>41</v>
      </c>
      <c r="C47" s="5" t="e">
        <f>合同模板!#REF!</f>
        <v>#REF!</v>
      </c>
      <c r="D47" s="75" t="e">
        <f>合同模板!#REF!</f>
        <v>#REF!</v>
      </c>
      <c r="E47" s="76"/>
      <c r="F47" s="76"/>
      <c r="G47" s="76"/>
      <c r="H47" s="76"/>
      <c r="I47" s="5" t="e">
        <f>合同模板!#REF!</f>
        <v>#REF!</v>
      </c>
      <c r="J47" s="6" t="e">
        <f>合同模板!#REF!</f>
        <v>#REF!</v>
      </c>
      <c r="K47" s="7"/>
      <c r="L47" s="6" t="e">
        <f>合同模板!#REF!</f>
        <v>#REF!</v>
      </c>
      <c r="M47" s="16" t="e">
        <f>合同模板!#REF!</f>
        <v>#REF!</v>
      </c>
    </row>
    <row r="48" spans="2:13" ht="14.25" customHeight="1">
      <c r="B48" s="5">
        <v>42</v>
      </c>
      <c r="C48" s="5" t="e">
        <f>合同模板!#REF!</f>
        <v>#REF!</v>
      </c>
      <c r="D48" s="75" t="e">
        <f>合同模板!#REF!</f>
        <v>#REF!</v>
      </c>
      <c r="E48" s="76"/>
      <c r="F48" s="76"/>
      <c r="G48" s="76"/>
      <c r="H48" s="76"/>
      <c r="I48" s="5" t="e">
        <f>合同模板!#REF!</f>
        <v>#REF!</v>
      </c>
      <c r="J48" s="6" t="e">
        <f>合同模板!#REF!</f>
        <v>#REF!</v>
      </c>
      <c r="K48" s="7"/>
      <c r="L48" s="6" t="e">
        <f>合同模板!#REF!</f>
        <v>#REF!</v>
      </c>
      <c r="M48" s="16" t="e">
        <f>合同模板!#REF!</f>
        <v>#REF!</v>
      </c>
    </row>
    <row r="49" spans="2:13" ht="14.25" customHeight="1">
      <c r="B49" s="5">
        <v>43</v>
      </c>
      <c r="C49" s="5" t="e">
        <f>合同模板!#REF!</f>
        <v>#REF!</v>
      </c>
      <c r="D49" s="75" t="e">
        <f>合同模板!#REF!</f>
        <v>#REF!</v>
      </c>
      <c r="E49" s="76"/>
      <c r="F49" s="76"/>
      <c r="G49" s="76"/>
      <c r="H49" s="76"/>
      <c r="I49" s="5" t="e">
        <f>合同模板!#REF!</f>
        <v>#REF!</v>
      </c>
      <c r="J49" s="6" t="e">
        <f>合同模板!#REF!</f>
        <v>#REF!</v>
      </c>
      <c r="K49" s="7"/>
      <c r="L49" s="6" t="e">
        <f>合同模板!#REF!</f>
        <v>#REF!</v>
      </c>
      <c r="M49" s="16" t="e">
        <f>合同模板!#REF!</f>
        <v>#REF!</v>
      </c>
    </row>
    <row r="50" spans="2:13" ht="14.25" customHeight="1">
      <c r="B50" s="5">
        <v>44</v>
      </c>
      <c r="C50" s="5" t="e">
        <f>合同模板!#REF!</f>
        <v>#REF!</v>
      </c>
      <c r="D50" s="75" t="e">
        <f>合同模板!#REF!</f>
        <v>#REF!</v>
      </c>
      <c r="E50" s="76"/>
      <c r="F50" s="76"/>
      <c r="G50" s="76"/>
      <c r="H50" s="76"/>
      <c r="I50" s="5" t="e">
        <f>合同模板!#REF!</f>
        <v>#REF!</v>
      </c>
      <c r="J50" s="6" t="e">
        <f>合同模板!#REF!</f>
        <v>#REF!</v>
      </c>
      <c r="K50" s="7"/>
      <c r="L50" s="6" t="e">
        <f>合同模板!#REF!</f>
        <v>#REF!</v>
      </c>
      <c r="M50" s="16" t="e">
        <f>合同模板!#REF!</f>
        <v>#REF!</v>
      </c>
    </row>
    <row r="51" spans="2:13" ht="14.25" customHeight="1">
      <c r="B51" s="5">
        <v>45</v>
      </c>
      <c r="C51" s="5" t="e">
        <f>合同模板!#REF!</f>
        <v>#REF!</v>
      </c>
      <c r="D51" s="75" t="e">
        <f>合同模板!#REF!</f>
        <v>#REF!</v>
      </c>
      <c r="E51" s="76"/>
      <c r="F51" s="76"/>
      <c r="G51" s="76"/>
      <c r="H51" s="76"/>
      <c r="I51" s="5" t="e">
        <f>合同模板!#REF!</f>
        <v>#REF!</v>
      </c>
      <c r="J51" s="6" t="e">
        <f>合同模板!#REF!</f>
        <v>#REF!</v>
      </c>
      <c r="K51" s="7"/>
      <c r="L51" s="6" t="e">
        <f>合同模板!#REF!</f>
        <v>#REF!</v>
      </c>
      <c r="M51" s="16" t="e">
        <f>合同模板!#REF!</f>
        <v>#REF!</v>
      </c>
    </row>
    <row r="52" spans="2:13" ht="14.25" customHeight="1">
      <c r="B52" s="5">
        <v>46</v>
      </c>
      <c r="C52" s="5" t="e">
        <f>合同模板!#REF!</f>
        <v>#REF!</v>
      </c>
      <c r="D52" s="75" t="e">
        <f>合同模板!#REF!</f>
        <v>#REF!</v>
      </c>
      <c r="E52" s="76"/>
      <c r="F52" s="76"/>
      <c r="G52" s="76"/>
      <c r="H52" s="76"/>
      <c r="I52" s="5" t="e">
        <f>合同模板!#REF!</f>
        <v>#REF!</v>
      </c>
      <c r="J52" s="6" t="e">
        <f>合同模板!#REF!</f>
        <v>#REF!</v>
      </c>
      <c r="K52" s="7"/>
      <c r="L52" s="6" t="e">
        <f>合同模板!#REF!</f>
        <v>#REF!</v>
      </c>
      <c r="M52" s="16" t="e">
        <f>合同模板!#REF!</f>
        <v>#REF!</v>
      </c>
    </row>
    <row r="53" spans="2:13" ht="14.25" customHeight="1">
      <c r="B53" s="5">
        <v>47</v>
      </c>
      <c r="C53" s="5" t="e">
        <f>合同模板!#REF!</f>
        <v>#REF!</v>
      </c>
      <c r="D53" s="75" t="e">
        <f>合同模板!#REF!</f>
        <v>#REF!</v>
      </c>
      <c r="E53" s="76"/>
      <c r="F53" s="76"/>
      <c r="G53" s="76"/>
      <c r="H53" s="76"/>
      <c r="I53" s="5" t="e">
        <f>合同模板!#REF!</f>
        <v>#REF!</v>
      </c>
      <c r="J53" s="6" t="e">
        <f>合同模板!#REF!</f>
        <v>#REF!</v>
      </c>
      <c r="K53" s="7"/>
      <c r="L53" s="6" t="e">
        <f>合同模板!#REF!</f>
        <v>#REF!</v>
      </c>
      <c r="M53" s="16" t="e">
        <f>合同模板!#REF!</f>
        <v>#REF!</v>
      </c>
    </row>
    <row r="54" spans="2:13" ht="14.25" customHeight="1">
      <c r="B54" s="5">
        <v>48</v>
      </c>
      <c r="C54" s="5" t="e">
        <f>合同模板!#REF!</f>
        <v>#REF!</v>
      </c>
      <c r="D54" s="75" t="e">
        <f>合同模板!#REF!</f>
        <v>#REF!</v>
      </c>
      <c r="E54" s="76"/>
      <c r="F54" s="76"/>
      <c r="G54" s="76"/>
      <c r="H54" s="76"/>
      <c r="I54" s="5" t="e">
        <f>合同模板!#REF!</f>
        <v>#REF!</v>
      </c>
      <c r="J54" s="6" t="e">
        <f>合同模板!#REF!</f>
        <v>#REF!</v>
      </c>
      <c r="K54" s="7"/>
      <c r="L54" s="6" t="e">
        <f>合同模板!#REF!</f>
        <v>#REF!</v>
      </c>
      <c r="M54" s="16" t="e">
        <f>合同模板!#REF!</f>
        <v>#REF!</v>
      </c>
    </row>
    <row r="55" spans="2:13" ht="14.25" customHeight="1">
      <c r="B55" s="5">
        <v>49</v>
      </c>
      <c r="C55" s="5" t="e">
        <f>合同模板!#REF!</f>
        <v>#REF!</v>
      </c>
      <c r="D55" s="75" t="e">
        <f>合同模板!#REF!</f>
        <v>#REF!</v>
      </c>
      <c r="E55" s="76"/>
      <c r="F55" s="76"/>
      <c r="G55" s="76"/>
      <c r="H55" s="76"/>
      <c r="I55" s="5" t="e">
        <f>合同模板!#REF!</f>
        <v>#REF!</v>
      </c>
      <c r="J55" s="6" t="e">
        <f>合同模板!#REF!</f>
        <v>#REF!</v>
      </c>
      <c r="K55" s="7"/>
      <c r="L55" s="6" t="e">
        <f>合同模板!#REF!</f>
        <v>#REF!</v>
      </c>
      <c r="M55" s="16" t="e">
        <f>合同模板!#REF!</f>
        <v>#REF!</v>
      </c>
    </row>
    <row r="56" spans="2:13" ht="14.25" customHeight="1">
      <c r="B56" s="5">
        <v>50</v>
      </c>
      <c r="C56" s="5" t="e">
        <f>合同模板!#REF!</f>
        <v>#REF!</v>
      </c>
      <c r="D56" s="75" t="e">
        <f>合同模板!#REF!</f>
        <v>#REF!</v>
      </c>
      <c r="E56" s="76"/>
      <c r="F56" s="76"/>
      <c r="G56" s="76"/>
      <c r="H56" s="76"/>
      <c r="I56" s="5" t="e">
        <f>合同模板!#REF!</f>
        <v>#REF!</v>
      </c>
      <c r="J56" s="6" t="e">
        <f>合同模板!#REF!</f>
        <v>#REF!</v>
      </c>
      <c r="K56" s="7"/>
      <c r="L56" s="6" t="e">
        <f>合同模板!#REF!</f>
        <v>#REF!</v>
      </c>
      <c r="M56" s="16" t="e">
        <f>合同模板!#REF!</f>
        <v>#REF!</v>
      </c>
    </row>
    <row r="57" spans="2:13" ht="56.25" customHeight="1">
      <c r="B57" s="83" t="s">
        <v>27</v>
      </c>
      <c r="C57" s="86"/>
      <c r="D57" s="86"/>
      <c r="E57" s="86"/>
      <c r="F57" s="86"/>
      <c r="G57" s="86"/>
      <c r="H57" s="87"/>
      <c r="I57" s="83" t="s">
        <v>28</v>
      </c>
      <c r="J57" s="84"/>
      <c r="K57" s="84"/>
      <c r="L57" s="84"/>
      <c r="M57" s="85"/>
    </row>
    <row r="58" spans="2:13" ht="28.5" customHeight="1">
      <c r="B58" s="21" t="s">
        <v>29</v>
      </c>
      <c r="C58" s="13"/>
      <c r="D58" s="13"/>
      <c r="E58" s="18" t="s">
        <v>30</v>
      </c>
      <c r="F58" s="12"/>
      <c r="G58" s="9" t="s">
        <v>31</v>
      </c>
      <c r="H58" s="17"/>
      <c r="I58" s="19" t="s">
        <v>17</v>
      </c>
      <c r="J58" s="23"/>
      <c r="K58" s="23" t="s">
        <v>18</v>
      </c>
      <c r="L58" s="22"/>
      <c r="M58" s="20"/>
    </row>
    <row r="59" ht="13.5">
      <c r="C59" s="11" t="s">
        <v>33</v>
      </c>
    </row>
    <row r="60" ht="13.5">
      <c r="C60" s="11" t="s">
        <v>36</v>
      </c>
    </row>
    <row r="61" ht="13.5">
      <c r="C61" s="11" t="s">
        <v>32</v>
      </c>
    </row>
    <row r="62" ht="13.5">
      <c r="C62" s="11" t="s">
        <v>34</v>
      </c>
    </row>
    <row r="63" ht="13.5">
      <c r="C63" s="11" t="s">
        <v>35</v>
      </c>
    </row>
  </sheetData>
  <sheetProtection/>
  <mergeCells count="58">
    <mergeCell ref="I57:M57"/>
    <mergeCell ref="B57:H57"/>
    <mergeCell ref="D7:H7"/>
    <mergeCell ref="D8:H8"/>
    <mergeCell ref="D9:H9"/>
    <mergeCell ref="D11:H11"/>
    <mergeCell ref="D12:H12"/>
    <mergeCell ref="D13:H13"/>
    <mergeCell ref="D14:H14"/>
    <mergeCell ref="D15:H15"/>
    <mergeCell ref="C2:M2"/>
    <mergeCell ref="C3:M3"/>
    <mergeCell ref="D6:H6"/>
    <mergeCell ref="B5:C5"/>
    <mergeCell ref="D5:F5"/>
    <mergeCell ref="D10:H10"/>
    <mergeCell ref="J5:K5"/>
    <mergeCell ref="D16:H16"/>
    <mergeCell ref="D17:H17"/>
    <mergeCell ref="D18:H18"/>
    <mergeCell ref="D19:H19"/>
    <mergeCell ref="D20:H20"/>
    <mergeCell ref="D21:H21"/>
    <mergeCell ref="D22:H22"/>
    <mergeCell ref="D23:H23"/>
    <mergeCell ref="D24:H24"/>
    <mergeCell ref="D25:H25"/>
    <mergeCell ref="D26:H26"/>
    <mergeCell ref="D27:H27"/>
    <mergeCell ref="D28:H28"/>
    <mergeCell ref="D29:H29"/>
    <mergeCell ref="D30:H30"/>
    <mergeCell ref="D31:H31"/>
    <mergeCell ref="D32:H32"/>
    <mergeCell ref="D33:H33"/>
    <mergeCell ref="D34:H34"/>
    <mergeCell ref="D35:H35"/>
    <mergeCell ref="D36:H36"/>
    <mergeCell ref="D37:H37"/>
    <mergeCell ref="D38:H38"/>
    <mergeCell ref="D39:H39"/>
    <mergeCell ref="D51:H51"/>
    <mergeCell ref="D40:H40"/>
    <mergeCell ref="D41:H41"/>
    <mergeCell ref="D42:H42"/>
    <mergeCell ref="D43:H43"/>
    <mergeCell ref="D44:H44"/>
    <mergeCell ref="D45:H45"/>
    <mergeCell ref="D52:H52"/>
    <mergeCell ref="D53:H53"/>
    <mergeCell ref="D54:H54"/>
    <mergeCell ref="D55:H55"/>
    <mergeCell ref="D56:H56"/>
    <mergeCell ref="D46:H46"/>
    <mergeCell ref="D47:H47"/>
    <mergeCell ref="D48:H48"/>
    <mergeCell ref="D49:H49"/>
    <mergeCell ref="D50:H50"/>
  </mergeCells>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2006-09-13T11:21:51Z</dcterms:created>
  <dcterms:modified xsi:type="dcterms:W3CDTF">2020-04-26T02:41:33Z</dcterms:modified>
  <cp:category/>
  <cp:version/>
  <cp:contentType/>
  <cp:contentStatus/>
</cp:coreProperties>
</file>